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3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les\Excel\"/>
    </mc:Choice>
  </mc:AlternateContent>
  <bookViews>
    <workbookView xWindow="120" yWindow="60" windowWidth="28695" windowHeight="12285" xr2:uid="{00000000-000D-0000-FFFF-FFFF00000000}"/>
  </bookViews>
  <sheets>
    <sheet name="Overall" sheetId="1" r:id="rId1"/>
    <sheet name="Weekly Graphs" sheetId="2" r:id="rId2"/>
    <sheet name="Monthly Graphs" sheetId="4" r:id="rId3"/>
  </sheets>
  <calcPr calcId="171027"/>
</workbook>
</file>

<file path=xl/calcChain.xml><?xml version="1.0" encoding="utf-8"?>
<calcChain xmlns="http://schemas.openxmlformats.org/spreadsheetml/2006/main">
  <c r="BC385" i="1" l="1"/>
  <c r="A20" i="1"/>
  <c r="BB356" i="1"/>
  <c r="BB357" i="1" s="1"/>
  <c r="BB358" i="1" s="1"/>
  <c r="BB359" i="1" s="1"/>
  <c r="BB360" i="1" s="1"/>
  <c r="BB361" i="1" s="1"/>
  <c r="BB362" i="1" s="1"/>
  <c r="BB363" i="1" s="1"/>
  <c r="BB364" i="1" s="1"/>
  <c r="BB365" i="1" s="1"/>
  <c r="BB366" i="1" s="1"/>
  <c r="BB367" i="1" s="1"/>
  <c r="BB368" i="1" s="1"/>
  <c r="BB369" i="1" s="1"/>
  <c r="BB370" i="1" s="1"/>
  <c r="BB371" i="1" s="1"/>
  <c r="BB372" i="1" s="1"/>
  <c r="BB373" i="1" s="1"/>
  <c r="BB374" i="1" s="1"/>
  <c r="BB375" i="1" s="1"/>
  <c r="BB376" i="1" s="1"/>
  <c r="BB377" i="1" s="1"/>
  <c r="BB378" i="1" s="1"/>
  <c r="BB379" i="1" s="1"/>
  <c r="BB380" i="1" s="1"/>
  <c r="BB381" i="1" s="1"/>
  <c r="BB382" i="1" s="1"/>
  <c r="BB383" i="1" s="1"/>
  <c r="BB384" i="1" s="1"/>
  <c r="BB385" i="1" s="1"/>
  <c r="BB325" i="1"/>
  <c r="BB326" i="1" s="1"/>
  <c r="BB327" i="1" s="1"/>
  <c r="BB328" i="1" s="1"/>
  <c r="BB329" i="1" s="1"/>
  <c r="BB330" i="1" s="1"/>
  <c r="BB331" i="1" s="1"/>
  <c r="BB332" i="1" s="1"/>
  <c r="BB333" i="1" s="1"/>
  <c r="BB334" i="1" s="1"/>
  <c r="BB335" i="1" s="1"/>
  <c r="BB336" i="1" s="1"/>
  <c r="BB337" i="1" s="1"/>
  <c r="BB338" i="1" s="1"/>
  <c r="BB339" i="1" s="1"/>
  <c r="BB340" i="1" s="1"/>
  <c r="BB341" i="1" s="1"/>
  <c r="BB342" i="1" s="1"/>
  <c r="BB343" i="1" s="1"/>
  <c r="BB344" i="1" s="1"/>
  <c r="BB345" i="1" s="1"/>
  <c r="BB346" i="1" s="1"/>
  <c r="BB347" i="1" s="1"/>
  <c r="BB348" i="1" s="1"/>
  <c r="BB349" i="1" s="1"/>
  <c r="BB350" i="1" s="1"/>
  <c r="BB351" i="1" s="1"/>
  <c r="BB352" i="1" s="1"/>
  <c r="BB353" i="1" s="1"/>
  <c r="BB354" i="1" s="1"/>
  <c r="BB355" i="1" s="1"/>
  <c r="BB294" i="1"/>
  <c r="BB295" i="1" s="1"/>
  <c r="BB296" i="1" s="1"/>
  <c r="BB297" i="1" s="1"/>
  <c r="BB298" i="1" s="1"/>
  <c r="BB299" i="1" s="1"/>
  <c r="BB300" i="1" s="1"/>
  <c r="BB301" i="1" s="1"/>
  <c r="BB302" i="1" s="1"/>
  <c r="BB303" i="1" s="1"/>
  <c r="BB304" i="1" s="1"/>
  <c r="BB305" i="1" s="1"/>
  <c r="BB306" i="1" s="1"/>
  <c r="BB307" i="1" s="1"/>
  <c r="BB308" i="1" s="1"/>
  <c r="BB309" i="1" s="1"/>
  <c r="BB310" i="1" s="1"/>
  <c r="BB311" i="1" s="1"/>
  <c r="BB312" i="1" s="1"/>
  <c r="BB313" i="1" s="1"/>
  <c r="BB314" i="1" s="1"/>
  <c r="BB315" i="1" s="1"/>
  <c r="BB316" i="1" s="1"/>
  <c r="BB317" i="1" s="1"/>
  <c r="BB318" i="1" s="1"/>
  <c r="BB319" i="1" s="1"/>
  <c r="BB320" i="1" s="1"/>
  <c r="BB321" i="1" s="1"/>
  <c r="BB322" i="1" s="1"/>
  <c r="BB323" i="1" s="1"/>
  <c r="BB324" i="1" s="1"/>
  <c r="BB264" i="1"/>
  <c r="BB265" i="1" s="1"/>
  <c r="BB266" i="1" s="1"/>
  <c r="BB267" i="1" s="1"/>
  <c r="BB268" i="1" s="1"/>
  <c r="BB269" i="1" s="1"/>
  <c r="BB270" i="1" s="1"/>
  <c r="BB271" i="1" s="1"/>
  <c r="BB272" i="1" s="1"/>
  <c r="BB273" i="1" s="1"/>
  <c r="BB274" i="1" s="1"/>
  <c r="BB275" i="1" s="1"/>
  <c r="BB276" i="1" s="1"/>
  <c r="BB277" i="1" s="1"/>
  <c r="BB278" i="1" s="1"/>
  <c r="BB279" i="1" s="1"/>
  <c r="BB280" i="1" s="1"/>
  <c r="BB281" i="1" s="1"/>
  <c r="BB282" i="1" s="1"/>
  <c r="BB283" i="1" s="1"/>
  <c r="BB284" i="1" s="1"/>
  <c r="BB285" i="1" s="1"/>
  <c r="BB286" i="1" s="1"/>
  <c r="BB287" i="1" s="1"/>
  <c r="BB288" i="1" s="1"/>
  <c r="BB289" i="1" s="1"/>
  <c r="BB290" i="1" s="1"/>
  <c r="BB291" i="1" s="1"/>
  <c r="BB292" i="1" s="1"/>
  <c r="BB293" i="1" s="1"/>
  <c r="BB233" i="1"/>
  <c r="BB234" i="1" s="1"/>
  <c r="BB235" i="1" s="1"/>
  <c r="BB236" i="1" s="1"/>
  <c r="BB237" i="1" s="1"/>
  <c r="BB238" i="1" s="1"/>
  <c r="BB239" i="1" s="1"/>
  <c r="BB240" i="1" s="1"/>
  <c r="BB241" i="1" s="1"/>
  <c r="BB242" i="1" s="1"/>
  <c r="BB243" i="1" s="1"/>
  <c r="BB244" i="1" s="1"/>
  <c r="BB245" i="1" s="1"/>
  <c r="BB246" i="1" s="1"/>
  <c r="BB247" i="1" s="1"/>
  <c r="BB248" i="1" s="1"/>
  <c r="BB249" i="1" s="1"/>
  <c r="BB250" i="1" s="1"/>
  <c r="BB251" i="1" s="1"/>
  <c r="BB252" i="1" s="1"/>
  <c r="BB253" i="1" s="1"/>
  <c r="BB254" i="1" s="1"/>
  <c r="BB255" i="1" s="1"/>
  <c r="BB256" i="1" s="1"/>
  <c r="BB257" i="1" s="1"/>
  <c r="BB258" i="1" s="1"/>
  <c r="BB259" i="1" s="1"/>
  <c r="BB260" i="1" s="1"/>
  <c r="BB261" i="1" s="1"/>
  <c r="BB262" i="1" s="1"/>
  <c r="BB263" i="1" s="1"/>
  <c r="BB203" i="1"/>
  <c r="BB204" i="1" s="1"/>
  <c r="BB205" i="1" s="1"/>
  <c r="BB206" i="1" s="1"/>
  <c r="BB207" i="1" s="1"/>
  <c r="BB208" i="1" s="1"/>
  <c r="BB209" i="1" s="1"/>
  <c r="BB210" i="1" s="1"/>
  <c r="BB211" i="1" s="1"/>
  <c r="BB212" i="1" s="1"/>
  <c r="BB213" i="1" s="1"/>
  <c r="BB214" i="1" s="1"/>
  <c r="BB215" i="1" s="1"/>
  <c r="BB216" i="1" s="1"/>
  <c r="BB217" i="1" s="1"/>
  <c r="BB218" i="1" s="1"/>
  <c r="BB219" i="1" s="1"/>
  <c r="BB220" i="1" s="1"/>
  <c r="BB221" i="1" s="1"/>
  <c r="BB222" i="1" s="1"/>
  <c r="BB223" i="1" s="1"/>
  <c r="BB224" i="1" s="1"/>
  <c r="BB225" i="1" s="1"/>
  <c r="BB226" i="1" s="1"/>
  <c r="BB227" i="1" s="1"/>
  <c r="BB228" i="1" s="1"/>
  <c r="BB229" i="1" s="1"/>
  <c r="BB230" i="1" s="1"/>
  <c r="BB231" i="1" s="1"/>
  <c r="BB232" i="1" s="1"/>
  <c r="BB172" i="1"/>
  <c r="BB173" i="1" s="1"/>
  <c r="BB174" i="1" s="1"/>
  <c r="BB175" i="1" s="1"/>
  <c r="BB176" i="1" s="1"/>
  <c r="BB177" i="1" s="1"/>
  <c r="BB178" i="1" s="1"/>
  <c r="BB179" i="1" s="1"/>
  <c r="BB180" i="1" s="1"/>
  <c r="BB181" i="1" s="1"/>
  <c r="BB182" i="1" s="1"/>
  <c r="BB183" i="1" s="1"/>
  <c r="BB184" i="1" s="1"/>
  <c r="BB185" i="1" s="1"/>
  <c r="BB186" i="1" s="1"/>
  <c r="BB187" i="1" s="1"/>
  <c r="BB188" i="1" s="1"/>
  <c r="BB189" i="1" s="1"/>
  <c r="BB190" i="1" s="1"/>
  <c r="BB191" i="1" s="1"/>
  <c r="BB192" i="1" s="1"/>
  <c r="BB193" i="1" s="1"/>
  <c r="BB194" i="1" s="1"/>
  <c r="BB195" i="1" s="1"/>
  <c r="BB196" i="1" s="1"/>
  <c r="BB197" i="1" s="1"/>
  <c r="BB198" i="1" s="1"/>
  <c r="BB199" i="1" s="1"/>
  <c r="BB200" i="1" s="1"/>
  <c r="BB201" i="1" s="1"/>
  <c r="BB202" i="1" s="1"/>
  <c r="BB144" i="1"/>
  <c r="BB145" i="1" s="1"/>
  <c r="BB146" i="1" s="1"/>
  <c r="BB147" i="1" s="1"/>
  <c r="BB148" i="1" s="1"/>
  <c r="BB149" i="1" s="1"/>
  <c r="BB150" i="1" s="1"/>
  <c r="BB151" i="1" s="1"/>
  <c r="BB152" i="1" s="1"/>
  <c r="BB153" i="1" s="1"/>
  <c r="BB154" i="1" s="1"/>
  <c r="BB155" i="1" s="1"/>
  <c r="BB156" i="1" s="1"/>
  <c r="BB157" i="1" s="1"/>
  <c r="BB158" i="1" s="1"/>
  <c r="BB159" i="1" s="1"/>
  <c r="BB160" i="1" s="1"/>
  <c r="BB161" i="1" s="1"/>
  <c r="BB162" i="1" s="1"/>
  <c r="BB163" i="1" s="1"/>
  <c r="BB164" i="1" s="1"/>
  <c r="BB165" i="1" s="1"/>
  <c r="BB166" i="1" s="1"/>
  <c r="BB167" i="1" s="1"/>
  <c r="BB168" i="1" s="1"/>
  <c r="BB169" i="1" s="1"/>
  <c r="BB170" i="1" s="1"/>
  <c r="BB171" i="1" s="1"/>
  <c r="BB113" i="1"/>
  <c r="BB114" i="1" s="1"/>
  <c r="BB115" i="1" s="1"/>
  <c r="BB116" i="1" s="1"/>
  <c r="BB117" i="1" s="1"/>
  <c r="BB118" i="1" s="1"/>
  <c r="BB119" i="1" s="1"/>
  <c r="BB120" i="1" s="1"/>
  <c r="BB121" i="1" s="1"/>
  <c r="BB122" i="1" s="1"/>
  <c r="BB123" i="1" s="1"/>
  <c r="BB124" i="1" s="1"/>
  <c r="BB125" i="1" s="1"/>
  <c r="BB126" i="1" s="1"/>
  <c r="BB127" i="1" s="1"/>
  <c r="BB128" i="1" s="1"/>
  <c r="BB129" i="1" s="1"/>
  <c r="BB130" i="1" s="1"/>
  <c r="BB131" i="1" s="1"/>
  <c r="BB132" i="1" s="1"/>
  <c r="BB133" i="1" s="1"/>
  <c r="BB134" i="1" s="1"/>
  <c r="BB135" i="1" s="1"/>
  <c r="BB136" i="1" s="1"/>
  <c r="BB137" i="1" s="1"/>
  <c r="BB138" i="1" s="1"/>
  <c r="BB139" i="1" s="1"/>
  <c r="BB140" i="1" s="1"/>
  <c r="BB141" i="1" s="1"/>
  <c r="BB142" i="1" s="1"/>
  <c r="BB143" i="1" s="1"/>
  <c r="BB82" i="1"/>
  <c r="BB83" i="1" s="1"/>
  <c r="BB84" i="1" s="1"/>
  <c r="BB85" i="1" s="1"/>
  <c r="BB86" i="1" s="1"/>
  <c r="BB87" i="1" s="1"/>
  <c r="BB88" i="1" s="1"/>
  <c r="BB89" i="1" s="1"/>
  <c r="BB90" i="1" s="1"/>
  <c r="BB91" i="1" s="1"/>
  <c r="BB92" i="1" s="1"/>
  <c r="BB93" i="1" s="1"/>
  <c r="BB94" i="1" s="1"/>
  <c r="BB95" i="1" s="1"/>
  <c r="BB96" i="1" s="1"/>
  <c r="BB97" i="1" s="1"/>
  <c r="BB98" i="1" s="1"/>
  <c r="BB99" i="1" s="1"/>
  <c r="BB100" i="1" s="1"/>
  <c r="BB101" i="1" s="1"/>
  <c r="BB102" i="1" s="1"/>
  <c r="BB103" i="1" s="1"/>
  <c r="BB104" i="1" s="1"/>
  <c r="BB105" i="1" s="1"/>
  <c r="BB106" i="1" s="1"/>
  <c r="BB107" i="1" s="1"/>
  <c r="BB108" i="1" s="1"/>
  <c r="BB109" i="1" s="1"/>
  <c r="BB110" i="1" s="1"/>
  <c r="BB111" i="1" s="1"/>
  <c r="BB112" i="1" s="1"/>
  <c r="BB52" i="1"/>
  <c r="BB53" i="1" s="1"/>
  <c r="BB54" i="1" s="1"/>
  <c r="BB55" i="1" s="1"/>
  <c r="BB56" i="1" s="1"/>
  <c r="BB57" i="1" s="1"/>
  <c r="BB58" i="1" s="1"/>
  <c r="BB59" i="1" s="1"/>
  <c r="BB60" i="1" s="1"/>
  <c r="BB61" i="1" s="1"/>
  <c r="BB62" i="1" s="1"/>
  <c r="BB63" i="1" s="1"/>
  <c r="BB64" i="1" s="1"/>
  <c r="BB65" i="1" s="1"/>
  <c r="BB66" i="1" s="1"/>
  <c r="BB67" i="1" s="1"/>
  <c r="BB68" i="1" s="1"/>
  <c r="BB69" i="1" s="1"/>
  <c r="BB70" i="1" s="1"/>
  <c r="BB71" i="1" s="1"/>
  <c r="BB72" i="1" s="1"/>
  <c r="BB73" i="1" s="1"/>
  <c r="BB74" i="1" s="1"/>
  <c r="BB75" i="1" s="1"/>
  <c r="BB76" i="1" s="1"/>
  <c r="BB77" i="1" s="1"/>
  <c r="BB78" i="1" s="1"/>
  <c r="BB79" i="1" s="1"/>
  <c r="BB80" i="1" s="1"/>
  <c r="BB81" i="1" s="1"/>
  <c r="BB22" i="1"/>
  <c r="BB23" i="1" s="1"/>
  <c r="BB24" i="1" s="1"/>
  <c r="BB25" i="1" s="1"/>
  <c r="BB26" i="1" s="1"/>
  <c r="BB27" i="1" s="1"/>
  <c r="BB28" i="1" s="1"/>
  <c r="BB29" i="1" s="1"/>
  <c r="BB30" i="1" s="1"/>
  <c r="BB31" i="1" s="1"/>
  <c r="BB32" i="1" s="1"/>
  <c r="BB33" i="1" s="1"/>
  <c r="BB34" i="1" s="1"/>
  <c r="BB35" i="1" s="1"/>
  <c r="BB36" i="1" s="1"/>
  <c r="BB37" i="1" s="1"/>
  <c r="BB38" i="1" s="1"/>
  <c r="BB39" i="1" s="1"/>
  <c r="BB40" i="1" s="1"/>
  <c r="BB41" i="1" s="1"/>
  <c r="BB42" i="1" s="1"/>
  <c r="BB43" i="1" s="1"/>
  <c r="BB44" i="1" s="1"/>
  <c r="BB45" i="1" s="1"/>
  <c r="BB46" i="1" s="1"/>
  <c r="BB47" i="1" s="1"/>
  <c r="BB48" i="1" s="1"/>
  <c r="BB49" i="1" s="1"/>
  <c r="BB50" i="1" s="1"/>
  <c r="BB51" i="1" s="1"/>
  <c r="BB21" i="1"/>
  <c r="BA21" i="1"/>
  <c r="AZ21" i="1"/>
  <c r="AV385" i="1"/>
  <c r="AV378" i="1"/>
  <c r="AV379" i="1" s="1"/>
  <c r="AV380" i="1" s="1"/>
  <c r="AV381" i="1" s="1"/>
  <c r="AV382" i="1" s="1"/>
  <c r="AV383" i="1" s="1"/>
  <c r="AV384" i="1" s="1"/>
  <c r="AV371" i="1"/>
  <c r="AV372" i="1" s="1"/>
  <c r="AV373" i="1" s="1"/>
  <c r="AV374" i="1" s="1"/>
  <c r="AV375" i="1" s="1"/>
  <c r="AV376" i="1" s="1"/>
  <c r="AV377" i="1" s="1"/>
  <c r="AV365" i="1"/>
  <c r="AV366" i="1" s="1"/>
  <c r="AV367" i="1" s="1"/>
  <c r="AV368" i="1" s="1"/>
  <c r="AV369" i="1" s="1"/>
  <c r="AV370" i="1" s="1"/>
  <c r="AV364" i="1"/>
  <c r="AV357" i="1"/>
  <c r="AV358" i="1" s="1"/>
  <c r="AV359" i="1" s="1"/>
  <c r="AV360" i="1" s="1"/>
  <c r="AV361" i="1" s="1"/>
  <c r="AV362" i="1" s="1"/>
  <c r="AV363" i="1" s="1"/>
  <c r="AV350" i="1"/>
  <c r="AV351" i="1" s="1"/>
  <c r="AV352" i="1" s="1"/>
  <c r="AV353" i="1" s="1"/>
  <c r="AV354" i="1" s="1"/>
  <c r="AV355" i="1" s="1"/>
  <c r="AV356" i="1" s="1"/>
  <c r="AV344" i="1"/>
  <c r="AV345" i="1" s="1"/>
  <c r="AV346" i="1" s="1"/>
  <c r="AV347" i="1" s="1"/>
  <c r="AV348" i="1" s="1"/>
  <c r="AV349" i="1" s="1"/>
  <c r="AV343" i="1"/>
  <c r="AV336" i="1"/>
  <c r="AV337" i="1" s="1"/>
  <c r="AV338" i="1" s="1"/>
  <c r="AV339" i="1" s="1"/>
  <c r="AV340" i="1" s="1"/>
  <c r="AV341" i="1" s="1"/>
  <c r="AV342" i="1" s="1"/>
  <c r="AV329" i="1"/>
  <c r="AV330" i="1" s="1"/>
  <c r="AV331" i="1" s="1"/>
  <c r="AV332" i="1" s="1"/>
  <c r="AV333" i="1" s="1"/>
  <c r="AV334" i="1" s="1"/>
  <c r="AV335" i="1" s="1"/>
  <c r="AV323" i="1"/>
  <c r="AV324" i="1" s="1"/>
  <c r="AV325" i="1" s="1"/>
  <c r="AV326" i="1" s="1"/>
  <c r="AV327" i="1" s="1"/>
  <c r="AV328" i="1" s="1"/>
  <c r="AV322" i="1"/>
  <c r="AV315" i="1"/>
  <c r="AV316" i="1" s="1"/>
  <c r="AV317" i="1" s="1"/>
  <c r="AV318" i="1" s="1"/>
  <c r="AV319" i="1" s="1"/>
  <c r="AV320" i="1" s="1"/>
  <c r="AV321" i="1" s="1"/>
  <c r="AV308" i="1"/>
  <c r="AV309" i="1" s="1"/>
  <c r="AV310" i="1" s="1"/>
  <c r="AV311" i="1" s="1"/>
  <c r="AV312" i="1" s="1"/>
  <c r="AV313" i="1" s="1"/>
  <c r="AV314" i="1" s="1"/>
  <c r="AV301" i="1"/>
  <c r="AV302" i="1" s="1"/>
  <c r="AV303" i="1" s="1"/>
  <c r="AV304" i="1" s="1"/>
  <c r="AV305" i="1" s="1"/>
  <c r="AV306" i="1" s="1"/>
  <c r="AV307" i="1" s="1"/>
  <c r="AV294" i="1"/>
  <c r="AV295" i="1" s="1"/>
  <c r="AV296" i="1" s="1"/>
  <c r="AV297" i="1" s="1"/>
  <c r="AV298" i="1" s="1"/>
  <c r="AV299" i="1" s="1"/>
  <c r="AV300" i="1" s="1"/>
  <c r="AV287" i="1"/>
  <c r="AV288" i="1" s="1"/>
  <c r="AV289" i="1" s="1"/>
  <c r="AV290" i="1" s="1"/>
  <c r="AV291" i="1" s="1"/>
  <c r="AV292" i="1" s="1"/>
  <c r="AV293" i="1" s="1"/>
  <c r="AV280" i="1"/>
  <c r="AV281" i="1" s="1"/>
  <c r="AV282" i="1" s="1"/>
  <c r="AV283" i="1" s="1"/>
  <c r="AV284" i="1" s="1"/>
  <c r="AV285" i="1" s="1"/>
  <c r="AV286" i="1" s="1"/>
  <c r="AV273" i="1"/>
  <c r="AV274" i="1" s="1"/>
  <c r="AV275" i="1" s="1"/>
  <c r="AV276" i="1" s="1"/>
  <c r="AV277" i="1" s="1"/>
  <c r="AV278" i="1" s="1"/>
  <c r="AV279" i="1" s="1"/>
  <c r="AV266" i="1"/>
  <c r="AV267" i="1" s="1"/>
  <c r="AV268" i="1" s="1"/>
  <c r="AV269" i="1" s="1"/>
  <c r="AV270" i="1" s="1"/>
  <c r="AV271" i="1" s="1"/>
  <c r="AV272" i="1" s="1"/>
  <c r="AV260" i="1"/>
  <c r="AV261" i="1" s="1"/>
  <c r="AV262" i="1" s="1"/>
  <c r="AV263" i="1" s="1"/>
  <c r="AV264" i="1" s="1"/>
  <c r="AV265" i="1" s="1"/>
  <c r="AV259" i="1"/>
  <c r="AV252" i="1"/>
  <c r="AV253" i="1" s="1"/>
  <c r="AV254" i="1" s="1"/>
  <c r="AV255" i="1" s="1"/>
  <c r="AV256" i="1" s="1"/>
  <c r="AV257" i="1" s="1"/>
  <c r="AV258" i="1" s="1"/>
  <c r="AV245" i="1"/>
  <c r="AV246" i="1" s="1"/>
  <c r="AV247" i="1" s="1"/>
  <c r="AV248" i="1" s="1"/>
  <c r="AV249" i="1" s="1"/>
  <c r="AV250" i="1" s="1"/>
  <c r="AV251" i="1" s="1"/>
  <c r="AV238" i="1"/>
  <c r="AV239" i="1" s="1"/>
  <c r="AV240" i="1" s="1"/>
  <c r="AV241" i="1" s="1"/>
  <c r="AV242" i="1" s="1"/>
  <c r="AV243" i="1" s="1"/>
  <c r="AV244" i="1" s="1"/>
  <c r="AV231" i="1"/>
  <c r="AV232" i="1" s="1"/>
  <c r="AV233" i="1" s="1"/>
  <c r="AV234" i="1" s="1"/>
  <c r="AV235" i="1" s="1"/>
  <c r="AV236" i="1" s="1"/>
  <c r="AV237" i="1" s="1"/>
  <c r="AV224" i="1"/>
  <c r="AV225" i="1" s="1"/>
  <c r="AV226" i="1" s="1"/>
  <c r="AV227" i="1" s="1"/>
  <c r="AV228" i="1" s="1"/>
  <c r="AV229" i="1" s="1"/>
  <c r="AV230" i="1" s="1"/>
  <c r="AV217" i="1"/>
  <c r="AV218" i="1" s="1"/>
  <c r="AV219" i="1" s="1"/>
  <c r="AV220" i="1" s="1"/>
  <c r="AV221" i="1" s="1"/>
  <c r="AV222" i="1" s="1"/>
  <c r="AV223" i="1" s="1"/>
  <c r="AV210" i="1"/>
  <c r="AV211" i="1" s="1"/>
  <c r="AV212" i="1" s="1"/>
  <c r="AV213" i="1" s="1"/>
  <c r="AV214" i="1" s="1"/>
  <c r="AV215" i="1" s="1"/>
  <c r="AV216" i="1" s="1"/>
  <c r="AV203" i="1"/>
  <c r="AV204" i="1" s="1"/>
  <c r="AV205" i="1" s="1"/>
  <c r="AV206" i="1" s="1"/>
  <c r="AV207" i="1" s="1"/>
  <c r="AV208" i="1" s="1"/>
  <c r="AV209" i="1" s="1"/>
  <c r="AV197" i="1"/>
  <c r="AV198" i="1" s="1"/>
  <c r="AV199" i="1" s="1"/>
  <c r="AV200" i="1" s="1"/>
  <c r="AV201" i="1" s="1"/>
  <c r="AV202" i="1" s="1"/>
  <c r="AV196" i="1"/>
  <c r="AV189" i="1"/>
  <c r="AV190" i="1" s="1"/>
  <c r="AV191" i="1" s="1"/>
  <c r="AV192" i="1" s="1"/>
  <c r="AV193" i="1" s="1"/>
  <c r="AV194" i="1" s="1"/>
  <c r="AV195" i="1" s="1"/>
  <c r="AV182" i="1"/>
  <c r="AV183" i="1" s="1"/>
  <c r="AV184" i="1" s="1"/>
  <c r="AV185" i="1" s="1"/>
  <c r="AV186" i="1" s="1"/>
  <c r="AV187" i="1" s="1"/>
  <c r="AV188" i="1" s="1"/>
  <c r="AV176" i="1"/>
  <c r="AV177" i="1" s="1"/>
  <c r="AV178" i="1" s="1"/>
  <c r="AV179" i="1" s="1"/>
  <c r="AV180" i="1" s="1"/>
  <c r="AV181" i="1" s="1"/>
  <c r="AV175" i="1"/>
  <c r="AV168" i="1"/>
  <c r="AV169" i="1" s="1"/>
  <c r="AV170" i="1" s="1"/>
  <c r="AV171" i="1" s="1"/>
  <c r="AV172" i="1" s="1"/>
  <c r="AV173" i="1" s="1"/>
  <c r="AV174" i="1" s="1"/>
  <c r="AV161" i="1"/>
  <c r="AV162" i="1" s="1"/>
  <c r="AV163" i="1" s="1"/>
  <c r="AV164" i="1" s="1"/>
  <c r="AV165" i="1" s="1"/>
  <c r="AV166" i="1" s="1"/>
  <c r="AV167" i="1" s="1"/>
  <c r="AV155" i="1"/>
  <c r="AV156" i="1" s="1"/>
  <c r="AV157" i="1" s="1"/>
  <c r="AV158" i="1" s="1"/>
  <c r="AV159" i="1" s="1"/>
  <c r="AV160" i="1" s="1"/>
  <c r="AV154" i="1"/>
  <c r="AV147" i="1"/>
  <c r="AV148" i="1" s="1"/>
  <c r="AV149" i="1" s="1"/>
  <c r="AV150" i="1" s="1"/>
  <c r="AV151" i="1" s="1"/>
  <c r="AV152" i="1" s="1"/>
  <c r="AV153" i="1" s="1"/>
  <c r="AV140" i="1"/>
  <c r="AV141" i="1" s="1"/>
  <c r="AV142" i="1" s="1"/>
  <c r="AV143" i="1" s="1"/>
  <c r="AV144" i="1" s="1"/>
  <c r="AV145" i="1" s="1"/>
  <c r="AV146" i="1" s="1"/>
  <c r="AV133" i="1"/>
  <c r="AV134" i="1" s="1"/>
  <c r="AV135" i="1" s="1"/>
  <c r="AV136" i="1" s="1"/>
  <c r="AV137" i="1" s="1"/>
  <c r="AV138" i="1" s="1"/>
  <c r="AV139" i="1" s="1"/>
  <c r="AV126" i="1"/>
  <c r="AV127" i="1" s="1"/>
  <c r="AV128" i="1" s="1"/>
  <c r="AV129" i="1" s="1"/>
  <c r="AV130" i="1" s="1"/>
  <c r="AV131" i="1" s="1"/>
  <c r="AV132" i="1" s="1"/>
  <c r="AV119" i="1"/>
  <c r="AV120" i="1" s="1"/>
  <c r="AV121" i="1" s="1"/>
  <c r="AV122" i="1" s="1"/>
  <c r="AV123" i="1" s="1"/>
  <c r="AV124" i="1" s="1"/>
  <c r="AV125" i="1" s="1"/>
  <c r="AV112" i="1"/>
  <c r="AV113" i="1" s="1"/>
  <c r="AV114" i="1" s="1"/>
  <c r="AV115" i="1" s="1"/>
  <c r="AV116" i="1" s="1"/>
  <c r="AV117" i="1" s="1"/>
  <c r="AV118" i="1" s="1"/>
  <c r="AV105" i="1"/>
  <c r="AV106" i="1" s="1"/>
  <c r="AV107" i="1" s="1"/>
  <c r="AV108" i="1" s="1"/>
  <c r="AV109" i="1" s="1"/>
  <c r="AV110" i="1" s="1"/>
  <c r="AV111" i="1" s="1"/>
  <c r="AV98" i="1"/>
  <c r="AV99" i="1" s="1"/>
  <c r="AV100" i="1" s="1"/>
  <c r="AV101" i="1" s="1"/>
  <c r="AV102" i="1" s="1"/>
  <c r="AV103" i="1" s="1"/>
  <c r="AV104" i="1" s="1"/>
  <c r="AV91" i="1"/>
  <c r="AV92" i="1" s="1"/>
  <c r="AV93" i="1" s="1"/>
  <c r="AV94" i="1" s="1"/>
  <c r="AV95" i="1" s="1"/>
  <c r="AV96" i="1" s="1"/>
  <c r="AV97" i="1" s="1"/>
  <c r="AV84" i="1"/>
  <c r="AV85" i="1" s="1"/>
  <c r="AV86" i="1" s="1"/>
  <c r="AV87" i="1" s="1"/>
  <c r="AV88" i="1" s="1"/>
  <c r="AV89" i="1" s="1"/>
  <c r="AV90" i="1" s="1"/>
  <c r="AV77" i="1"/>
  <c r="AV78" i="1" s="1"/>
  <c r="AV79" i="1" s="1"/>
  <c r="AV80" i="1" s="1"/>
  <c r="AV81" i="1" s="1"/>
  <c r="AV82" i="1" s="1"/>
  <c r="AV83" i="1" s="1"/>
  <c r="AV71" i="1"/>
  <c r="AV72" i="1" s="1"/>
  <c r="AV73" i="1" s="1"/>
  <c r="AV74" i="1" s="1"/>
  <c r="AV75" i="1" s="1"/>
  <c r="AV76" i="1" s="1"/>
  <c r="AV70" i="1"/>
  <c r="AV63" i="1"/>
  <c r="AV64" i="1" s="1"/>
  <c r="AV65" i="1" s="1"/>
  <c r="AV66" i="1" s="1"/>
  <c r="AV67" i="1" s="1"/>
  <c r="AV68" i="1" s="1"/>
  <c r="AV69" i="1" s="1"/>
  <c r="AV56" i="1"/>
  <c r="AV57" i="1" s="1"/>
  <c r="AV58" i="1" s="1"/>
  <c r="AV59" i="1" s="1"/>
  <c r="AV60" i="1" s="1"/>
  <c r="AV61" i="1" s="1"/>
  <c r="AV62" i="1" s="1"/>
  <c r="AV50" i="1"/>
  <c r="AV51" i="1" s="1"/>
  <c r="AV52" i="1" s="1"/>
  <c r="AV53" i="1" s="1"/>
  <c r="AV54" i="1" s="1"/>
  <c r="AV55" i="1" s="1"/>
  <c r="AV49" i="1"/>
  <c r="AV42" i="1"/>
  <c r="AV43" i="1" s="1"/>
  <c r="AV44" i="1" s="1"/>
  <c r="AV45" i="1" s="1"/>
  <c r="AV46" i="1" s="1"/>
  <c r="AV47" i="1" s="1"/>
  <c r="AV48" i="1" s="1"/>
  <c r="AV35" i="1"/>
  <c r="AV36" i="1" s="1"/>
  <c r="AV37" i="1" s="1"/>
  <c r="AV38" i="1" s="1"/>
  <c r="AV39" i="1" s="1"/>
  <c r="AV40" i="1" s="1"/>
  <c r="AV41" i="1" s="1"/>
  <c r="AV28" i="1"/>
  <c r="AV29" i="1" s="1"/>
  <c r="AV30" i="1" s="1"/>
  <c r="AV31" i="1" s="1"/>
  <c r="AV32" i="1" s="1"/>
  <c r="AV33" i="1" s="1"/>
  <c r="AV34" i="1" s="1"/>
  <c r="AV21" i="1"/>
  <c r="AV22" i="1" s="1"/>
  <c r="AV23" i="1" s="1"/>
  <c r="AV24" i="1" s="1"/>
  <c r="AV25" i="1" s="1"/>
  <c r="AV26" i="1" s="1"/>
  <c r="AV27" i="1" s="1"/>
  <c r="AU21" i="1"/>
  <c r="AU22" i="1" s="1"/>
  <c r="I22" i="1"/>
  <c r="I23" i="1" s="1"/>
  <c r="H22" i="1"/>
  <c r="AZ22" i="1" s="1"/>
  <c r="AT21" i="1"/>
  <c r="B4" i="4"/>
  <c r="B4" i="2"/>
  <c r="K4" i="2" s="1"/>
  <c r="T4" i="2" s="1"/>
  <c r="B22" i="2" s="1"/>
  <c r="K22" i="2" s="1"/>
  <c r="T22" i="2" s="1"/>
  <c r="B40" i="2" s="1"/>
  <c r="K40" i="2" s="1"/>
  <c r="T40" i="2" s="1"/>
  <c r="K386" i="1"/>
  <c r="K22" i="1"/>
  <c r="K21" i="1"/>
  <c r="N22" i="1"/>
  <c r="N23" i="1" s="1"/>
  <c r="N24" i="1" s="1"/>
  <c r="N25" i="1" s="1"/>
  <c r="N26" i="1" s="1"/>
  <c r="N27" i="1" s="1"/>
  <c r="N28" i="1" s="1"/>
  <c r="N29" i="1" s="1"/>
  <c r="N30" i="1" s="1"/>
  <c r="N31" i="1" s="1"/>
  <c r="N32" i="1" s="1"/>
  <c r="N33" i="1" s="1"/>
  <c r="N34" i="1" s="1"/>
  <c r="N35" i="1" s="1"/>
  <c r="N36" i="1" s="1"/>
  <c r="N37" i="1" s="1"/>
  <c r="N38" i="1" s="1"/>
  <c r="N39" i="1" s="1"/>
  <c r="N40" i="1" s="1"/>
  <c r="N41" i="1" s="1"/>
  <c r="N42" i="1" s="1"/>
  <c r="N43" i="1" s="1"/>
  <c r="N44" i="1" s="1"/>
  <c r="N45" i="1" s="1"/>
  <c r="N46" i="1" s="1"/>
  <c r="N47" i="1" s="1"/>
  <c r="N48" i="1" s="1"/>
  <c r="N49" i="1" s="1"/>
  <c r="N50" i="1" s="1"/>
  <c r="N51" i="1" s="1"/>
  <c r="N52" i="1" s="1"/>
  <c r="N53" i="1" s="1"/>
  <c r="N54" i="1" s="1"/>
  <c r="N55" i="1" s="1"/>
  <c r="N56" i="1" s="1"/>
  <c r="N57" i="1" s="1"/>
  <c r="N58" i="1" s="1"/>
  <c r="N59" i="1" s="1"/>
  <c r="N60" i="1" s="1"/>
  <c r="N61" i="1" s="1"/>
  <c r="N62" i="1" s="1"/>
  <c r="N63" i="1" s="1"/>
  <c r="N64" i="1" s="1"/>
  <c r="N65" i="1" s="1"/>
  <c r="N66" i="1" s="1"/>
  <c r="N67" i="1" s="1"/>
  <c r="N68" i="1" s="1"/>
  <c r="N69" i="1" s="1"/>
  <c r="N70" i="1" s="1"/>
  <c r="N71" i="1" s="1"/>
  <c r="N72" i="1" s="1"/>
  <c r="N73" i="1" s="1"/>
  <c r="N74" i="1" s="1"/>
  <c r="N75" i="1" s="1"/>
  <c r="N76" i="1" s="1"/>
  <c r="N77" i="1" s="1"/>
  <c r="N78" i="1" s="1"/>
  <c r="N79" i="1" s="1"/>
  <c r="N80" i="1" s="1"/>
  <c r="N81" i="1" s="1"/>
  <c r="N82" i="1" s="1"/>
  <c r="N83" i="1" s="1"/>
  <c r="N84" i="1" s="1"/>
  <c r="N85" i="1" s="1"/>
  <c r="N86" i="1" s="1"/>
  <c r="N87" i="1" s="1"/>
  <c r="N88" i="1" s="1"/>
  <c r="N89" i="1" s="1"/>
  <c r="N90" i="1" s="1"/>
  <c r="N91" i="1" s="1"/>
  <c r="N92" i="1" s="1"/>
  <c r="N93" i="1" s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s="1"/>
  <c r="N109" i="1" s="1"/>
  <c r="N110" i="1" s="1"/>
  <c r="N111" i="1" s="1"/>
  <c r="N112" i="1" s="1"/>
  <c r="N113" i="1" s="1"/>
  <c r="N114" i="1" s="1"/>
  <c r="N115" i="1" s="1"/>
  <c r="N116" i="1" s="1"/>
  <c r="N117" i="1" s="1"/>
  <c r="N118" i="1" s="1"/>
  <c r="N119" i="1" s="1"/>
  <c r="N120" i="1" s="1"/>
  <c r="N121" i="1" s="1"/>
  <c r="N122" i="1" s="1"/>
  <c r="N123" i="1" s="1"/>
  <c r="N124" i="1" s="1"/>
  <c r="N125" i="1" s="1"/>
  <c r="N126" i="1" s="1"/>
  <c r="N127" i="1" s="1"/>
  <c r="N128" i="1" s="1"/>
  <c r="N129" i="1" s="1"/>
  <c r="N130" i="1" s="1"/>
  <c r="N131" i="1" s="1"/>
  <c r="N132" i="1" s="1"/>
  <c r="N133" i="1" s="1"/>
  <c r="N134" i="1" s="1"/>
  <c r="N135" i="1" s="1"/>
  <c r="N136" i="1" s="1"/>
  <c r="N137" i="1" s="1"/>
  <c r="N138" i="1" s="1"/>
  <c r="N139" i="1" s="1"/>
  <c r="N140" i="1" s="1"/>
  <c r="N141" i="1" s="1"/>
  <c r="N142" i="1" s="1"/>
  <c r="N143" i="1" s="1"/>
  <c r="N144" i="1" s="1"/>
  <c r="N145" i="1" s="1"/>
  <c r="N146" i="1" s="1"/>
  <c r="N147" i="1" s="1"/>
  <c r="N148" i="1" s="1"/>
  <c r="N149" i="1" s="1"/>
  <c r="N150" i="1" s="1"/>
  <c r="N151" i="1" s="1"/>
  <c r="N152" i="1" s="1"/>
  <c r="N153" i="1" s="1"/>
  <c r="N154" i="1" s="1"/>
  <c r="N155" i="1" s="1"/>
  <c r="N156" i="1" s="1"/>
  <c r="N157" i="1" s="1"/>
  <c r="N158" i="1" s="1"/>
  <c r="N159" i="1" s="1"/>
  <c r="N160" i="1" s="1"/>
  <c r="N161" i="1" s="1"/>
  <c r="N162" i="1" s="1"/>
  <c r="N163" i="1" s="1"/>
  <c r="N164" i="1" s="1"/>
  <c r="N165" i="1" s="1"/>
  <c r="N166" i="1" s="1"/>
  <c r="N167" i="1" s="1"/>
  <c r="N168" i="1" s="1"/>
  <c r="N169" i="1" s="1"/>
  <c r="N170" i="1" s="1"/>
  <c r="N171" i="1" s="1"/>
  <c r="N172" i="1" s="1"/>
  <c r="N173" i="1" s="1"/>
  <c r="N174" i="1" s="1"/>
  <c r="N175" i="1" s="1"/>
  <c r="N176" i="1" s="1"/>
  <c r="N177" i="1" s="1"/>
  <c r="N178" i="1" s="1"/>
  <c r="N179" i="1" s="1"/>
  <c r="N180" i="1" s="1"/>
  <c r="N181" i="1" s="1"/>
  <c r="N182" i="1" s="1"/>
  <c r="N183" i="1" s="1"/>
  <c r="N184" i="1" s="1"/>
  <c r="N185" i="1" s="1"/>
  <c r="N186" i="1" s="1"/>
  <c r="N187" i="1" s="1"/>
  <c r="N188" i="1" s="1"/>
  <c r="N189" i="1" s="1"/>
  <c r="N190" i="1" s="1"/>
  <c r="N191" i="1" s="1"/>
  <c r="N192" i="1" s="1"/>
  <c r="N193" i="1" s="1"/>
  <c r="N194" i="1" s="1"/>
  <c r="N195" i="1" s="1"/>
  <c r="N196" i="1" s="1"/>
  <c r="N197" i="1" s="1"/>
  <c r="N198" i="1" s="1"/>
  <c r="N199" i="1" s="1"/>
  <c r="N200" i="1" s="1"/>
  <c r="N201" i="1" s="1"/>
  <c r="N202" i="1" s="1"/>
  <c r="N203" i="1" s="1"/>
  <c r="N204" i="1" s="1"/>
  <c r="N205" i="1" s="1"/>
  <c r="N206" i="1" s="1"/>
  <c r="N207" i="1" s="1"/>
  <c r="N208" i="1" s="1"/>
  <c r="N209" i="1" s="1"/>
  <c r="N210" i="1" s="1"/>
  <c r="N211" i="1" s="1"/>
  <c r="N212" i="1" s="1"/>
  <c r="N213" i="1" s="1"/>
  <c r="N214" i="1" s="1"/>
  <c r="N215" i="1" s="1"/>
  <c r="N216" i="1" s="1"/>
  <c r="N217" i="1" s="1"/>
  <c r="N218" i="1" s="1"/>
  <c r="N219" i="1" s="1"/>
  <c r="N220" i="1" s="1"/>
  <c r="N221" i="1" s="1"/>
  <c r="N222" i="1" s="1"/>
  <c r="N223" i="1" s="1"/>
  <c r="N224" i="1" s="1"/>
  <c r="N225" i="1" s="1"/>
  <c r="N226" i="1" s="1"/>
  <c r="N227" i="1" s="1"/>
  <c r="N228" i="1" s="1"/>
  <c r="N229" i="1" s="1"/>
  <c r="N230" i="1" s="1"/>
  <c r="N231" i="1" s="1"/>
  <c r="N232" i="1" s="1"/>
  <c r="N233" i="1" s="1"/>
  <c r="N234" i="1" s="1"/>
  <c r="N235" i="1" s="1"/>
  <c r="N236" i="1" s="1"/>
  <c r="N237" i="1" s="1"/>
  <c r="N238" i="1" s="1"/>
  <c r="N239" i="1" s="1"/>
  <c r="N240" i="1" s="1"/>
  <c r="N241" i="1" s="1"/>
  <c r="N242" i="1" s="1"/>
  <c r="N243" i="1" s="1"/>
  <c r="N244" i="1" s="1"/>
  <c r="N245" i="1" s="1"/>
  <c r="N246" i="1" s="1"/>
  <c r="N247" i="1" s="1"/>
  <c r="N248" i="1" s="1"/>
  <c r="N249" i="1" s="1"/>
  <c r="N250" i="1" s="1"/>
  <c r="N251" i="1" s="1"/>
  <c r="N252" i="1" s="1"/>
  <c r="N253" i="1" s="1"/>
  <c r="N254" i="1" s="1"/>
  <c r="N255" i="1" s="1"/>
  <c r="N256" i="1" s="1"/>
  <c r="N257" i="1" s="1"/>
  <c r="N258" i="1" s="1"/>
  <c r="N259" i="1" s="1"/>
  <c r="N260" i="1" s="1"/>
  <c r="N261" i="1" s="1"/>
  <c r="N262" i="1" s="1"/>
  <c r="N263" i="1" s="1"/>
  <c r="N264" i="1" s="1"/>
  <c r="N265" i="1" s="1"/>
  <c r="N266" i="1" s="1"/>
  <c r="N267" i="1" s="1"/>
  <c r="N268" i="1" s="1"/>
  <c r="N269" i="1" s="1"/>
  <c r="N270" i="1" s="1"/>
  <c r="N271" i="1" s="1"/>
  <c r="N272" i="1" s="1"/>
  <c r="N273" i="1" s="1"/>
  <c r="N274" i="1" s="1"/>
  <c r="N275" i="1" s="1"/>
  <c r="N276" i="1" s="1"/>
  <c r="N277" i="1" s="1"/>
  <c r="N278" i="1" s="1"/>
  <c r="N279" i="1" s="1"/>
  <c r="N280" i="1" s="1"/>
  <c r="N281" i="1" s="1"/>
  <c r="N282" i="1" s="1"/>
  <c r="N283" i="1" s="1"/>
  <c r="N284" i="1" s="1"/>
  <c r="N285" i="1" s="1"/>
  <c r="N286" i="1" s="1"/>
  <c r="N287" i="1" s="1"/>
  <c r="N288" i="1" s="1"/>
  <c r="N289" i="1" s="1"/>
  <c r="N290" i="1" s="1"/>
  <c r="N291" i="1" s="1"/>
  <c r="N292" i="1" s="1"/>
  <c r="N293" i="1" s="1"/>
  <c r="N294" i="1" s="1"/>
  <c r="N295" i="1" s="1"/>
  <c r="N296" i="1" s="1"/>
  <c r="N297" i="1" s="1"/>
  <c r="N298" i="1" s="1"/>
  <c r="N299" i="1" s="1"/>
  <c r="N300" i="1" s="1"/>
  <c r="N301" i="1" s="1"/>
  <c r="N302" i="1" s="1"/>
  <c r="N303" i="1" s="1"/>
  <c r="N304" i="1" s="1"/>
  <c r="N305" i="1" s="1"/>
  <c r="N306" i="1" s="1"/>
  <c r="N307" i="1" s="1"/>
  <c r="N308" i="1" s="1"/>
  <c r="N309" i="1" s="1"/>
  <c r="N310" i="1" s="1"/>
  <c r="N311" i="1" s="1"/>
  <c r="N312" i="1" s="1"/>
  <c r="N313" i="1" s="1"/>
  <c r="N314" i="1" s="1"/>
  <c r="N315" i="1" s="1"/>
  <c r="N316" i="1" s="1"/>
  <c r="N317" i="1" s="1"/>
  <c r="N318" i="1" s="1"/>
  <c r="N319" i="1" s="1"/>
  <c r="N320" i="1" s="1"/>
  <c r="N321" i="1" s="1"/>
  <c r="N322" i="1" s="1"/>
  <c r="N323" i="1" s="1"/>
  <c r="N324" i="1" s="1"/>
  <c r="N325" i="1" s="1"/>
  <c r="N326" i="1" s="1"/>
  <c r="N327" i="1" s="1"/>
  <c r="N328" i="1" s="1"/>
  <c r="N329" i="1" s="1"/>
  <c r="N330" i="1" s="1"/>
  <c r="N331" i="1" s="1"/>
  <c r="N332" i="1" s="1"/>
  <c r="N333" i="1" s="1"/>
  <c r="N334" i="1" s="1"/>
  <c r="N335" i="1" s="1"/>
  <c r="N336" i="1" s="1"/>
  <c r="N337" i="1" s="1"/>
  <c r="N338" i="1" s="1"/>
  <c r="N339" i="1" s="1"/>
  <c r="N340" i="1" s="1"/>
  <c r="N341" i="1" s="1"/>
  <c r="N342" i="1" s="1"/>
  <c r="N343" i="1" s="1"/>
  <c r="N344" i="1" s="1"/>
  <c r="N345" i="1" s="1"/>
  <c r="N346" i="1" s="1"/>
  <c r="N347" i="1" s="1"/>
  <c r="N348" i="1" s="1"/>
  <c r="N349" i="1" s="1"/>
  <c r="N350" i="1" s="1"/>
  <c r="N351" i="1" s="1"/>
  <c r="N352" i="1" s="1"/>
  <c r="N353" i="1" s="1"/>
  <c r="N354" i="1" s="1"/>
  <c r="N355" i="1" s="1"/>
  <c r="N356" i="1" s="1"/>
  <c r="N357" i="1" s="1"/>
  <c r="N358" i="1" s="1"/>
  <c r="N359" i="1" s="1"/>
  <c r="N360" i="1" s="1"/>
  <c r="N361" i="1" s="1"/>
  <c r="N362" i="1" s="1"/>
  <c r="N363" i="1" s="1"/>
  <c r="N364" i="1" s="1"/>
  <c r="N365" i="1" s="1"/>
  <c r="N366" i="1" s="1"/>
  <c r="N367" i="1" s="1"/>
  <c r="N368" i="1" s="1"/>
  <c r="N369" i="1" s="1"/>
  <c r="N370" i="1" s="1"/>
  <c r="N371" i="1" s="1"/>
  <c r="N372" i="1" s="1"/>
  <c r="N373" i="1" s="1"/>
  <c r="N374" i="1" s="1"/>
  <c r="N375" i="1" s="1"/>
  <c r="N376" i="1" s="1"/>
  <c r="N377" i="1" s="1"/>
  <c r="N378" i="1" s="1"/>
  <c r="N379" i="1" s="1"/>
  <c r="N380" i="1" s="1"/>
  <c r="N381" i="1" s="1"/>
  <c r="N382" i="1" s="1"/>
  <c r="N383" i="1" s="1"/>
  <c r="N384" i="1" s="1"/>
  <c r="N385" i="1" s="1"/>
  <c r="N386" i="1" s="1"/>
  <c r="N21" i="1"/>
  <c r="O21" i="1" s="1"/>
  <c r="M21" i="1"/>
  <c r="M22" i="1" s="1"/>
  <c r="L21" i="1"/>
  <c r="I24" i="1" l="1"/>
  <c r="I25" i="1" s="1"/>
  <c r="K23" i="1"/>
  <c r="AU23" i="1"/>
  <c r="AW21" i="1"/>
  <c r="AX21" i="1"/>
  <c r="H23" i="1"/>
  <c r="AT22" i="1"/>
  <c r="M23" i="1"/>
  <c r="BA22" i="1"/>
  <c r="L22" i="1"/>
  <c r="BD21" i="1"/>
  <c r="O23" i="1"/>
  <c r="O22" i="1"/>
  <c r="AW22" i="1" l="1"/>
  <c r="AX22" i="1"/>
  <c r="H24" i="1"/>
  <c r="AZ23" i="1"/>
  <c r="AT23" i="1"/>
  <c r="L23" i="1"/>
  <c r="K24" i="1"/>
  <c r="BA23" i="1"/>
  <c r="BC21" i="1"/>
  <c r="AU24" i="1"/>
  <c r="AU25" i="1" s="1"/>
  <c r="AU26" i="1" s="1"/>
  <c r="M24" i="1"/>
  <c r="O24" i="1" s="1"/>
  <c r="I26" i="1"/>
  <c r="K25" i="1"/>
  <c r="M25" i="1" l="1"/>
  <c r="O25" i="1" s="1"/>
  <c r="BA24" i="1"/>
  <c r="BC22" i="1"/>
  <c r="BD22" i="1"/>
  <c r="AW23" i="1"/>
  <c r="AX23" i="1"/>
  <c r="BD23" i="1"/>
  <c r="AZ24" i="1"/>
  <c r="AT24" i="1"/>
  <c r="L24" i="1"/>
  <c r="H25" i="1"/>
  <c r="I27" i="1"/>
  <c r="AU27" i="1" s="1"/>
  <c r="K26" i="1"/>
  <c r="M26" i="1"/>
  <c r="AZ25" i="1" l="1"/>
  <c r="AT25" i="1"/>
  <c r="L25" i="1"/>
  <c r="H26" i="1"/>
  <c r="AW24" i="1"/>
  <c r="AX24" i="1"/>
  <c r="BA25" i="1"/>
  <c r="BC23" i="1"/>
  <c r="K27" i="1"/>
  <c r="I28" i="1"/>
  <c r="AU28" i="1" s="1"/>
  <c r="M27" i="1"/>
  <c r="O26" i="1"/>
  <c r="AZ26" i="1" l="1"/>
  <c r="AT26" i="1"/>
  <c r="H27" i="1"/>
  <c r="L26" i="1"/>
  <c r="AW25" i="1"/>
  <c r="AX25" i="1"/>
  <c r="BA26" i="1"/>
  <c r="BD25" i="1" s="1"/>
  <c r="BC24" i="1"/>
  <c r="BD24" i="1"/>
  <c r="I29" i="1"/>
  <c r="AU29" i="1" s="1"/>
  <c r="K28" i="1"/>
  <c r="M28" i="1"/>
  <c r="O27" i="1"/>
  <c r="AZ27" i="1" l="1"/>
  <c r="AT27" i="1"/>
  <c r="H28" i="1"/>
  <c r="L27" i="1"/>
  <c r="AW26" i="1"/>
  <c r="AX26" i="1"/>
  <c r="BD26" i="1"/>
  <c r="BA27" i="1"/>
  <c r="BC25" i="1"/>
  <c r="I30" i="1"/>
  <c r="AU30" i="1" s="1"/>
  <c r="K29" i="1"/>
  <c r="M29" i="1"/>
  <c r="O28" i="1"/>
  <c r="AU31" i="1" l="1"/>
  <c r="AZ28" i="1"/>
  <c r="AT28" i="1"/>
  <c r="H29" i="1"/>
  <c r="L28" i="1"/>
  <c r="AW27" i="1"/>
  <c r="AX27" i="1"/>
  <c r="BA28" i="1"/>
  <c r="BC26" i="1"/>
  <c r="BD27" i="1"/>
  <c r="K30" i="1"/>
  <c r="I31" i="1"/>
  <c r="M30" i="1"/>
  <c r="O29" i="1"/>
  <c r="BA29" i="1" l="1"/>
  <c r="BC27" i="1"/>
  <c r="AZ29" i="1"/>
  <c r="AT29" i="1"/>
  <c r="H30" i="1"/>
  <c r="L29" i="1"/>
  <c r="AW28" i="1"/>
  <c r="AX28" i="1"/>
  <c r="BD28" i="1"/>
  <c r="I32" i="1"/>
  <c r="AU32" i="1" s="1"/>
  <c r="K31" i="1"/>
  <c r="M31" i="1"/>
  <c r="O30" i="1"/>
  <c r="AZ30" i="1" l="1"/>
  <c r="AT30" i="1"/>
  <c r="L30" i="1"/>
  <c r="H31" i="1"/>
  <c r="AW29" i="1"/>
  <c r="AX29" i="1"/>
  <c r="BD29" i="1"/>
  <c r="BA30" i="1"/>
  <c r="BC28" i="1"/>
  <c r="I33" i="1"/>
  <c r="AU33" i="1" s="1"/>
  <c r="K32" i="1"/>
  <c r="M32" i="1"/>
  <c r="O31" i="1"/>
  <c r="AZ31" i="1" l="1"/>
  <c r="AT31" i="1"/>
  <c r="L31" i="1"/>
  <c r="H32" i="1"/>
  <c r="AW30" i="1"/>
  <c r="AX30" i="1"/>
  <c r="BD30" i="1"/>
  <c r="BA31" i="1"/>
  <c r="BC29" i="1"/>
  <c r="I34" i="1"/>
  <c r="AU34" i="1" s="1"/>
  <c r="K33" i="1"/>
  <c r="M33" i="1"/>
  <c r="O32" i="1"/>
  <c r="AZ32" i="1" l="1"/>
  <c r="AT32" i="1"/>
  <c r="H33" i="1"/>
  <c r="L32" i="1"/>
  <c r="AW31" i="1"/>
  <c r="AX31" i="1"/>
  <c r="BA32" i="1"/>
  <c r="BD31" i="1" s="1"/>
  <c r="BC30" i="1"/>
  <c r="M34" i="1"/>
  <c r="O33" i="1"/>
  <c r="K34" i="1"/>
  <c r="I35" i="1"/>
  <c r="AU35" i="1" s="1"/>
  <c r="BA33" i="1" l="1"/>
  <c r="BD32" i="1" s="1"/>
  <c r="BC31" i="1"/>
  <c r="AZ33" i="1"/>
  <c r="AT33" i="1"/>
  <c r="L33" i="1"/>
  <c r="H34" i="1"/>
  <c r="AW32" i="1"/>
  <c r="AX32" i="1"/>
  <c r="M35" i="1"/>
  <c r="O34" i="1"/>
  <c r="I36" i="1"/>
  <c r="AU36" i="1" s="1"/>
  <c r="K35" i="1"/>
  <c r="AZ34" i="1" l="1"/>
  <c r="AT34" i="1"/>
  <c r="H35" i="1"/>
  <c r="L34" i="1"/>
  <c r="BD33" i="1"/>
  <c r="AW33" i="1"/>
  <c r="AX33" i="1"/>
  <c r="BA34" i="1"/>
  <c r="BC32" i="1"/>
  <c r="M36" i="1"/>
  <c r="O35" i="1"/>
  <c r="I37" i="1"/>
  <c r="AU37" i="1" s="1"/>
  <c r="K36" i="1"/>
  <c r="AZ35" i="1" l="1"/>
  <c r="AT35" i="1"/>
  <c r="L35" i="1"/>
  <c r="H36" i="1"/>
  <c r="AW34" i="1"/>
  <c r="AX34" i="1"/>
  <c r="BD34" i="1"/>
  <c r="BA35" i="1"/>
  <c r="BC33" i="1"/>
  <c r="M37" i="1"/>
  <c r="O36" i="1"/>
  <c r="I38" i="1"/>
  <c r="AU38" i="1" s="1"/>
  <c r="K37" i="1"/>
  <c r="AW35" i="1" l="1"/>
  <c r="AX35" i="1"/>
  <c r="AZ36" i="1"/>
  <c r="AT36" i="1"/>
  <c r="L36" i="1"/>
  <c r="H37" i="1"/>
  <c r="BA36" i="1"/>
  <c r="BC34" i="1"/>
  <c r="M38" i="1"/>
  <c r="O37" i="1"/>
  <c r="K38" i="1"/>
  <c r="I39" i="1"/>
  <c r="AU39" i="1" s="1"/>
  <c r="BA37" i="1" l="1"/>
  <c r="BC35" i="1"/>
  <c r="AZ37" i="1"/>
  <c r="AT37" i="1"/>
  <c r="H38" i="1"/>
  <c r="L37" i="1"/>
  <c r="BD36" i="1"/>
  <c r="AW36" i="1"/>
  <c r="AX36" i="1"/>
  <c r="BD35" i="1"/>
  <c r="M39" i="1"/>
  <c r="O38" i="1"/>
  <c r="I40" i="1"/>
  <c r="AU40" i="1" s="1"/>
  <c r="K39" i="1"/>
  <c r="AU41" i="1" l="1"/>
  <c r="BA38" i="1"/>
  <c r="BC36" i="1"/>
  <c r="AZ38" i="1"/>
  <c r="AT38" i="1"/>
  <c r="H39" i="1"/>
  <c r="L38" i="1"/>
  <c r="AW37" i="1"/>
  <c r="AX37" i="1"/>
  <c r="I41" i="1"/>
  <c r="K40" i="1"/>
  <c r="M40" i="1"/>
  <c r="O39" i="1"/>
  <c r="AZ39" i="1" l="1"/>
  <c r="AT39" i="1"/>
  <c r="L39" i="1"/>
  <c r="H40" i="1"/>
  <c r="BA39" i="1"/>
  <c r="BC37" i="1"/>
  <c r="AW38" i="1"/>
  <c r="AX38" i="1"/>
  <c r="BD37" i="1"/>
  <c r="I42" i="1"/>
  <c r="AU42" i="1" s="1"/>
  <c r="K41" i="1"/>
  <c r="M41" i="1"/>
  <c r="O40" i="1"/>
  <c r="BA40" i="1" l="1"/>
  <c r="BC38" i="1"/>
  <c r="BD38" i="1"/>
  <c r="AZ40" i="1"/>
  <c r="AT40" i="1"/>
  <c r="L40" i="1"/>
  <c r="H41" i="1"/>
  <c r="AW39" i="1"/>
  <c r="AX39" i="1"/>
  <c r="BD39" i="1"/>
  <c r="K42" i="1"/>
  <c r="I43" i="1"/>
  <c r="AU43" i="1" s="1"/>
  <c r="M42" i="1"/>
  <c r="O41" i="1"/>
  <c r="AZ41" i="1" l="1"/>
  <c r="AT41" i="1"/>
  <c r="H42" i="1"/>
  <c r="L41" i="1"/>
  <c r="BD40" i="1"/>
  <c r="AW40" i="1"/>
  <c r="AX40" i="1"/>
  <c r="BA41" i="1"/>
  <c r="BC39" i="1"/>
  <c r="I44" i="1"/>
  <c r="AU44" i="1" s="1"/>
  <c r="K43" i="1"/>
  <c r="M43" i="1"/>
  <c r="O42" i="1"/>
  <c r="AW41" i="1" l="1"/>
  <c r="AX41" i="1"/>
  <c r="BD41" i="1"/>
  <c r="AZ42" i="1"/>
  <c r="AT42" i="1"/>
  <c r="L42" i="1"/>
  <c r="H43" i="1"/>
  <c r="BA42" i="1"/>
  <c r="BC40" i="1"/>
  <c r="M44" i="1"/>
  <c r="O43" i="1"/>
  <c r="I45" i="1"/>
  <c r="AU45" i="1" s="1"/>
  <c r="K44" i="1"/>
  <c r="AU46" i="1" l="1"/>
  <c r="AW42" i="1"/>
  <c r="AX42" i="1"/>
  <c r="AZ43" i="1"/>
  <c r="AT43" i="1"/>
  <c r="L43" i="1"/>
  <c r="H44" i="1"/>
  <c r="BA43" i="1"/>
  <c r="BD42" i="1" s="1"/>
  <c r="BC41" i="1"/>
  <c r="M45" i="1"/>
  <c r="O44" i="1"/>
  <c r="I46" i="1"/>
  <c r="K45" i="1"/>
  <c r="AT44" i="1" l="1"/>
  <c r="AZ44" i="1"/>
  <c r="L44" i="1"/>
  <c r="H45" i="1"/>
  <c r="AW43" i="1"/>
  <c r="AX43" i="1"/>
  <c r="BD43" i="1"/>
  <c r="BA44" i="1"/>
  <c r="BC42" i="1"/>
  <c r="M46" i="1"/>
  <c r="O45" i="1"/>
  <c r="K46" i="1"/>
  <c r="I47" i="1"/>
  <c r="AU47" i="1" s="1"/>
  <c r="AZ45" i="1" l="1"/>
  <c r="AT45" i="1"/>
  <c r="L45" i="1"/>
  <c r="H46" i="1"/>
  <c r="BD44" i="1"/>
  <c r="AW44" i="1"/>
  <c r="AX44" i="1"/>
  <c r="BA45" i="1"/>
  <c r="BC43" i="1"/>
  <c r="M47" i="1"/>
  <c r="O46" i="1"/>
  <c r="I48" i="1"/>
  <c r="AU48" i="1" s="1"/>
  <c r="K47" i="1"/>
  <c r="AZ46" i="1" l="1"/>
  <c r="AT46" i="1"/>
  <c r="L46" i="1"/>
  <c r="H47" i="1"/>
  <c r="AW45" i="1"/>
  <c r="AX45" i="1"/>
  <c r="BA46" i="1"/>
  <c r="BC44" i="1"/>
  <c r="M48" i="1"/>
  <c r="O47" i="1"/>
  <c r="I49" i="1"/>
  <c r="AU49" i="1" s="1"/>
  <c r="K48" i="1"/>
  <c r="BA47" i="1" l="1"/>
  <c r="BD46" i="1" s="1"/>
  <c r="BC45" i="1"/>
  <c r="AW46" i="1"/>
  <c r="AX46" i="1"/>
  <c r="BD45" i="1"/>
  <c r="AZ47" i="1"/>
  <c r="AT47" i="1"/>
  <c r="H48" i="1"/>
  <c r="L47" i="1"/>
  <c r="M49" i="1"/>
  <c r="O48" i="1"/>
  <c r="I50" i="1"/>
  <c r="AU50" i="1" s="1"/>
  <c r="K49" i="1"/>
  <c r="AW47" i="1" l="1"/>
  <c r="AX47" i="1"/>
  <c r="AZ48" i="1"/>
  <c r="AT48" i="1"/>
  <c r="L48" i="1"/>
  <c r="H49" i="1"/>
  <c r="BA48" i="1"/>
  <c r="BD47" i="1" s="1"/>
  <c r="BC46" i="1"/>
  <c r="M50" i="1"/>
  <c r="O49" i="1"/>
  <c r="K50" i="1"/>
  <c r="I51" i="1"/>
  <c r="AU51" i="1" s="1"/>
  <c r="AW48" i="1" l="1"/>
  <c r="AX48" i="1"/>
  <c r="BD48" i="1"/>
  <c r="AZ49" i="1"/>
  <c r="AT49" i="1"/>
  <c r="L49" i="1"/>
  <c r="H50" i="1"/>
  <c r="BA49" i="1"/>
  <c r="BC47" i="1"/>
  <c r="M51" i="1"/>
  <c r="O50" i="1"/>
  <c r="I52" i="1"/>
  <c r="BA52" i="1" s="1"/>
  <c r="K51" i="1"/>
  <c r="AW49" i="1" l="1"/>
  <c r="AX49" i="1"/>
  <c r="AZ50" i="1"/>
  <c r="AT50" i="1"/>
  <c r="L50" i="1"/>
  <c r="H51" i="1"/>
  <c r="BA53" i="1"/>
  <c r="BA50" i="1"/>
  <c r="BC48" i="1"/>
  <c r="AU52" i="1"/>
  <c r="I53" i="1"/>
  <c r="K52" i="1"/>
  <c r="M52" i="1"/>
  <c r="O51" i="1"/>
  <c r="BC52" i="1" l="1"/>
  <c r="AT51" i="1"/>
  <c r="AZ51" i="1"/>
  <c r="BD51" i="1" s="1"/>
  <c r="H52" i="1"/>
  <c r="L51" i="1"/>
  <c r="AU53" i="1"/>
  <c r="AU54" i="1" s="1"/>
  <c r="AW50" i="1"/>
  <c r="AX50" i="1"/>
  <c r="BD50" i="1"/>
  <c r="BA51" i="1"/>
  <c r="BC49" i="1"/>
  <c r="BD49" i="1"/>
  <c r="I54" i="1"/>
  <c r="BA54" i="1" s="1"/>
  <c r="K53" i="1"/>
  <c r="M53" i="1"/>
  <c r="O52" i="1"/>
  <c r="BC53" i="1" l="1"/>
  <c r="K4" i="4"/>
  <c r="AT52" i="1"/>
  <c r="AZ52" i="1"/>
  <c r="BD52" i="1" s="1"/>
  <c r="L52" i="1"/>
  <c r="H53" i="1"/>
  <c r="BC50" i="1"/>
  <c r="BC51" i="1"/>
  <c r="AW51" i="1"/>
  <c r="AX51" i="1"/>
  <c r="K54" i="1"/>
  <c r="I55" i="1"/>
  <c r="BA55" i="1" s="1"/>
  <c r="M54" i="1"/>
  <c r="O53" i="1"/>
  <c r="BA56" i="1" l="1"/>
  <c r="BC54" i="1"/>
  <c r="AW52" i="1"/>
  <c r="AX52" i="1"/>
  <c r="AZ53" i="1"/>
  <c r="BD53" i="1" s="1"/>
  <c r="AT53" i="1"/>
  <c r="H54" i="1"/>
  <c r="L53" i="1"/>
  <c r="AU55" i="1"/>
  <c r="I56" i="1"/>
  <c r="AU56" i="1" s="1"/>
  <c r="K55" i="1"/>
  <c r="M55" i="1"/>
  <c r="O54" i="1"/>
  <c r="AZ54" i="1" l="1"/>
  <c r="BD54" i="1" s="1"/>
  <c r="AT54" i="1"/>
  <c r="H55" i="1"/>
  <c r="L54" i="1"/>
  <c r="AW53" i="1"/>
  <c r="AX53" i="1"/>
  <c r="BA57" i="1"/>
  <c r="BC55" i="1"/>
  <c r="AU57" i="1"/>
  <c r="I57" i="1"/>
  <c r="K56" i="1"/>
  <c r="M56" i="1"/>
  <c r="O55" i="1"/>
  <c r="BA58" i="1" l="1"/>
  <c r="BC56" i="1"/>
  <c r="AZ55" i="1"/>
  <c r="BD55" i="1" s="1"/>
  <c r="AT55" i="1"/>
  <c r="H56" i="1"/>
  <c r="L55" i="1"/>
  <c r="AU58" i="1"/>
  <c r="AW54" i="1"/>
  <c r="AX54" i="1"/>
  <c r="M57" i="1"/>
  <c r="O56" i="1"/>
  <c r="I58" i="1"/>
  <c r="K57" i="1"/>
  <c r="AZ56" i="1" l="1"/>
  <c r="BD56" i="1" s="1"/>
  <c r="AT56" i="1"/>
  <c r="H57" i="1"/>
  <c r="L56" i="1"/>
  <c r="AU59" i="1"/>
  <c r="AW55" i="1"/>
  <c r="AX55" i="1"/>
  <c r="BA59" i="1"/>
  <c r="BC57" i="1"/>
  <c r="K58" i="1"/>
  <c r="I59" i="1"/>
  <c r="M58" i="1"/>
  <c r="O57" i="1"/>
  <c r="AU60" i="1" l="1"/>
  <c r="AT57" i="1"/>
  <c r="AZ57" i="1"/>
  <c r="BD57" i="1" s="1"/>
  <c r="H58" i="1"/>
  <c r="L57" i="1"/>
  <c r="BA60" i="1"/>
  <c r="BC58" i="1"/>
  <c r="AW56" i="1"/>
  <c r="AX56" i="1"/>
  <c r="I60" i="1"/>
  <c r="K59" i="1"/>
  <c r="M59" i="1"/>
  <c r="O58" i="1"/>
  <c r="BA61" i="1" l="1"/>
  <c r="BC59" i="1"/>
  <c r="AZ58" i="1"/>
  <c r="BD58" i="1" s="1"/>
  <c r="AT58" i="1"/>
  <c r="H59" i="1"/>
  <c r="L58" i="1"/>
  <c r="AW57" i="1"/>
  <c r="AX57" i="1"/>
  <c r="I61" i="1"/>
  <c r="AU61" i="1" s="1"/>
  <c r="K60" i="1"/>
  <c r="M60" i="1"/>
  <c r="O59" i="1"/>
  <c r="AT59" i="1" l="1"/>
  <c r="AZ59" i="1"/>
  <c r="BD59" i="1" s="1"/>
  <c r="H60" i="1"/>
  <c r="L59" i="1"/>
  <c r="AW58" i="1"/>
  <c r="AX58" i="1"/>
  <c r="BA62" i="1"/>
  <c r="BC60" i="1"/>
  <c r="I62" i="1"/>
  <c r="AU62" i="1" s="1"/>
  <c r="K61" i="1"/>
  <c r="M61" i="1"/>
  <c r="O60" i="1"/>
  <c r="BC61" i="1" l="1"/>
  <c r="AZ60" i="1"/>
  <c r="BD60" i="1" s="1"/>
  <c r="AT60" i="1"/>
  <c r="L60" i="1"/>
  <c r="H61" i="1"/>
  <c r="AW59" i="1"/>
  <c r="AX59" i="1"/>
  <c r="K62" i="1"/>
  <c r="I63" i="1"/>
  <c r="AU63" i="1" s="1"/>
  <c r="M62" i="1"/>
  <c r="O61" i="1"/>
  <c r="AW60" i="1" l="1"/>
  <c r="AX60" i="1"/>
  <c r="AZ61" i="1"/>
  <c r="BD61" i="1" s="1"/>
  <c r="AT61" i="1"/>
  <c r="H62" i="1"/>
  <c r="L61" i="1"/>
  <c r="BA63" i="1"/>
  <c r="I64" i="1"/>
  <c r="AU64" i="1" s="1"/>
  <c r="K63" i="1"/>
  <c r="M63" i="1"/>
  <c r="O62" i="1"/>
  <c r="AW61" i="1" l="1"/>
  <c r="AX61" i="1"/>
  <c r="BA64" i="1"/>
  <c r="BC62" i="1"/>
  <c r="AZ62" i="1"/>
  <c r="BD62" i="1" s="1"/>
  <c r="AT62" i="1"/>
  <c r="L62" i="1"/>
  <c r="H63" i="1"/>
  <c r="I65" i="1"/>
  <c r="AU65" i="1" s="1"/>
  <c r="K64" i="1"/>
  <c r="M64" i="1"/>
  <c r="O63" i="1"/>
  <c r="AW62" i="1" l="1"/>
  <c r="AX62" i="1"/>
  <c r="BA65" i="1"/>
  <c r="BC63" i="1"/>
  <c r="AZ63" i="1"/>
  <c r="BD63" i="1" s="1"/>
  <c r="AT63" i="1"/>
  <c r="H64" i="1"/>
  <c r="L63" i="1"/>
  <c r="M65" i="1"/>
  <c r="O64" i="1"/>
  <c r="I66" i="1"/>
  <c r="AU66" i="1" s="1"/>
  <c r="K65" i="1"/>
  <c r="AZ64" i="1" l="1"/>
  <c r="BD64" i="1" s="1"/>
  <c r="AT64" i="1"/>
  <c r="L64" i="1"/>
  <c r="H65" i="1"/>
  <c r="BA66" i="1"/>
  <c r="BC64" i="1"/>
  <c r="AW63" i="1"/>
  <c r="AX63" i="1"/>
  <c r="M66" i="1"/>
  <c r="O65" i="1"/>
  <c r="K66" i="1"/>
  <c r="I67" i="1"/>
  <c r="AU67" i="1" s="1"/>
  <c r="AU68" i="1" l="1"/>
  <c r="BA67" i="1"/>
  <c r="BC65" i="1"/>
  <c r="AT65" i="1"/>
  <c r="AZ65" i="1"/>
  <c r="BD65" i="1" s="1"/>
  <c r="H66" i="1"/>
  <c r="L65" i="1"/>
  <c r="AW64" i="1"/>
  <c r="AX64" i="1"/>
  <c r="M67" i="1"/>
  <c r="O66" i="1"/>
  <c r="I68" i="1"/>
  <c r="K67" i="1"/>
  <c r="AU69" i="1" l="1"/>
  <c r="AZ66" i="1"/>
  <c r="BD66" i="1" s="1"/>
  <c r="AT66" i="1"/>
  <c r="H67" i="1"/>
  <c r="L66" i="1"/>
  <c r="AW65" i="1"/>
  <c r="AX65" i="1"/>
  <c r="BA68" i="1"/>
  <c r="BC66" i="1"/>
  <c r="M68" i="1"/>
  <c r="O67" i="1"/>
  <c r="I69" i="1"/>
  <c r="K68" i="1"/>
  <c r="BA69" i="1" l="1"/>
  <c r="BC67" i="1"/>
  <c r="AT67" i="1"/>
  <c r="AZ67" i="1"/>
  <c r="BD67" i="1" s="1"/>
  <c r="H68" i="1"/>
  <c r="L67" i="1"/>
  <c r="AW66" i="1"/>
  <c r="AX66" i="1"/>
  <c r="M69" i="1"/>
  <c r="O68" i="1"/>
  <c r="I70" i="1"/>
  <c r="AU70" i="1" s="1"/>
  <c r="K69" i="1"/>
  <c r="AZ68" i="1" l="1"/>
  <c r="BD68" i="1" s="1"/>
  <c r="AT68" i="1"/>
  <c r="L68" i="1"/>
  <c r="H69" i="1"/>
  <c r="BA70" i="1"/>
  <c r="BC68" i="1"/>
  <c r="AU71" i="1"/>
  <c r="AW67" i="1"/>
  <c r="AX67" i="1"/>
  <c r="M70" i="1"/>
  <c r="O69" i="1"/>
  <c r="K70" i="1"/>
  <c r="I71" i="1"/>
  <c r="AZ69" i="1" l="1"/>
  <c r="BD69" i="1" s="1"/>
  <c r="AT69" i="1"/>
  <c r="H70" i="1"/>
  <c r="L69" i="1"/>
  <c r="BA71" i="1"/>
  <c r="BC69" i="1"/>
  <c r="AW68" i="1"/>
  <c r="AX68" i="1"/>
  <c r="M71" i="1"/>
  <c r="O70" i="1"/>
  <c r="I72" i="1"/>
  <c r="AU72" i="1" s="1"/>
  <c r="K71" i="1"/>
  <c r="BA72" i="1" l="1"/>
  <c r="BC70" i="1"/>
  <c r="AZ70" i="1"/>
  <c r="BD70" i="1" s="1"/>
  <c r="AT70" i="1"/>
  <c r="L70" i="1"/>
  <c r="H71" i="1"/>
  <c r="AW69" i="1"/>
  <c r="AX69" i="1"/>
  <c r="M72" i="1"/>
  <c r="O71" i="1"/>
  <c r="I73" i="1"/>
  <c r="AU73" i="1" s="1"/>
  <c r="K72" i="1"/>
  <c r="AZ71" i="1" l="1"/>
  <c r="BD71" i="1" s="1"/>
  <c r="AT71" i="1"/>
  <c r="H72" i="1"/>
  <c r="L71" i="1"/>
  <c r="AW70" i="1"/>
  <c r="AX70" i="1"/>
  <c r="BA73" i="1"/>
  <c r="BC71" i="1"/>
  <c r="M73" i="1"/>
  <c r="O72" i="1"/>
  <c r="I74" i="1"/>
  <c r="AU74" i="1" s="1"/>
  <c r="K73" i="1"/>
  <c r="BA74" i="1" l="1"/>
  <c r="BC72" i="1"/>
  <c r="AW71" i="1"/>
  <c r="AX71" i="1"/>
  <c r="AZ72" i="1"/>
  <c r="BD72" i="1" s="1"/>
  <c r="AT72" i="1"/>
  <c r="L72" i="1"/>
  <c r="H73" i="1"/>
  <c r="M74" i="1"/>
  <c r="O73" i="1"/>
  <c r="K74" i="1"/>
  <c r="I75" i="1"/>
  <c r="AU75" i="1" s="1"/>
  <c r="AU76" i="1" l="1"/>
  <c r="AW72" i="1"/>
  <c r="AX72" i="1"/>
  <c r="BA75" i="1"/>
  <c r="BC73" i="1"/>
  <c r="AZ73" i="1"/>
  <c r="BD73" i="1" s="1"/>
  <c r="AT73" i="1"/>
  <c r="H74" i="1"/>
  <c r="L73" i="1"/>
  <c r="M75" i="1"/>
  <c r="O74" i="1"/>
  <c r="I76" i="1"/>
  <c r="K75" i="1"/>
  <c r="AW73" i="1" l="1"/>
  <c r="AX73" i="1"/>
  <c r="AZ74" i="1"/>
  <c r="BD74" i="1" s="1"/>
  <c r="AT74" i="1"/>
  <c r="H75" i="1"/>
  <c r="L74" i="1"/>
  <c r="BA76" i="1"/>
  <c r="BC74" i="1"/>
  <c r="M76" i="1"/>
  <c r="O75" i="1"/>
  <c r="I77" i="1"/>
  <c r="AU77" i="1" s="1"/>
  <c r="K76" i="1"/>
  <c r="BA77" i="1" l="1"/>
  <c r="BC75" i="1"/>
  <c r="AZ75" i="1"/>
  <c r="BD75" i="1" s="1"/>
  <c r="AT75" i="1"/>
  <c r="H76" i="1"/>
  <c r="L75" i="1"/>
  <c r="AW74" i="1"/>
  <c r="AX74" i="1"/>
  <c r="AU78" i="1"/>
  <c r="I78" i="1"/>
  <c r="K77" i="1"/>
  <c r="M77" i="1"/>
  <c r="O76" i="1"/>
  <c r="BA78" i="1" l="1"/>
  <c r="BC76" i="1"/>
  <c r="AZ76" i="1"/>
  <c r="BD76" i="1" s="1"/>
  <c r="AT76" i="1"/>
  <c r="H77" i="1"/>
  <c r="L76" i="1"/>
  <c r="AU79" i="1"/>
  <c r="AW75" i="1"/>
  <c r="AX75" i="1"/>
  <c r="K78" i="1"/>
  <c r="I79" i="1"/>
  <c r="M78" i="1"/>
  <c r="O77" i="1"/>
  <c r="AU80" i="1" l="1"/>
  <c r="AZ77" i="1"/>
  <c r="BD77" i="1" s="1"/>
  <c r="AT77" i="1"/>
  <c r="L77" i="1"/>
  <c r="H78" i="1"/>
  <c r="AW76" i="1"/>
  <c r="AX76" i="1"/>
  <c r="BA79" i="1"/>
  <c r="BC77" i="1"/>
  <c r="I80" i="1"/>
  <c r="K79" i="1"/>
  <c r="M79" i="1"/>
  <c r="O78" i="1"/>
  <c r="AZ78" i="1" l="1"/>
  <c r="BD78" i="1" s="1"/>
  <c r="AT78" i="1"/>
  <c r="L78" i="1"/>
  <c r="H79" i="1"/>
  <c r="BA80" i="1"/>
  <c r="BC78" i="1"/>
  <c r="AW77" i="1"/>
  <c r="AX77" i="1"/>
  <c r="AU81" i="1"/>
  <c r="I81" i="1"/>
  <c r="K80" i="1"/>
  <c r="M80" i="1"/>
  <c r="O79" i="1"/>
  <c r="AU82" i="1" l="1"/>
  <c r="BA81" i="1"/>
  <c r="BC80" i="1" s="1"/>
  <c r="BC79" i="1"/>
  <c r="AZ79" i="1"/>
  <c r="BD79" i="1" s="1"/>
  <c r="AT79" i="1"/>
  <c r="H80" i="1"/>
  <c r="L79" i="1"/>
  <c r="AW78" i="1"/>
  <c r="AX78" i="1"/>
  <c r="I82" i="1"/>
  <c r="BA82" i="1" s="1"/>
  <c r="K81" i="1"/>
  <c r="M81" i="1"/>
  <c r="O80" i="1"/>
  <c r="AZ80" i="1" l="1"/>
  <c r="BD80" i="1" s="1"/>
  <c r="AT80" i="1"/>
  <c r="L80" i="1"/>
  <c r="H81" i="1"/>
  <c r="AW79" i="1"/>
  <c r="AX79" i="1"/>
  <c r="BA83" i="1"/>
  <c r="BC81" i="1"/>
  <c r="AU83" i="1"/>
  <c r="K82" i="1"/>
  <c r="I83" i="1"/>
  <c r="M82" i="1"/>
  <c r="O81" i="1"/>
  <c r="BC82" i="1" l="1"/>
  <c r="AT81" i="1"/>
  <c r="AZ81" i="1"/>
  <c r="BD81" i="1" s="1"/>
  <c r="L81" i="1"/>
  <c r="H82" i="1"/>
  <c r="AW80" i="1"/>
  <c r="AX80" i="1"/>
  <c r="I84" i="1"/>
  <c r="AU84" i="1" s="1"/>
  <c r="K83" i="1"/>
  <c r="M83" i="1"/>
  <c r="O82" i="1"/>
  <c r="AW81" i="1" l="1"/>
  <c r="AX81" i="1"/>
  <c r="T4" i="4"/>
  <c r="AZ82" i="1"/>
  <c r="BD82" i="1" s="1"/>
  <c r="AT82" i="1"/>
  <c r="H83" i="1"/>
  <c r="L82" i="1"/>
  <c r="AU85" i="1"/>
  <c r="BA84" i="1"/>
  <c r="I85" i="1"/>
  <c r="K84" i="1"/>
  <c r="M84" i="1"/>
  <c r="O83" i="1"/>
  <c r="AZ83" i="1" l="1"/>
  <c r="BD83" i="1" s="1"/>
  <c r="AT83" i="1"/>
  <c r="L83" i="1"/>
  <c r="H84" i="1"/>
  <c r="AW82" i="1"/>
  <c r="AX82" i="1"/>
  <c r="AU86" i="1"/>
  <c r="BA85" i="1"/>
  <c r="BC83" i="1"/>
  <c r="M85" i="1"/>
  <c r="O84" i="1"/>
  <c r="I86" i="1"/>
  <c r="K85" i="1"/>
  <c r="BA86" i="1" l="1"/>
  <c r="BC84" i="1"/>
  <c r="AZ84" i="1"/>
  <c r="BD84" i="1" s="1"/>
  <c r="AT84" i="1"/>
  <c r="L84" i="1"/>
  <c r="H85" i="1"/>
  <c r="AW83" i="1"/>
  <c r="AX83" i="1"/>
  <c r="AU87" i="1"/>
  <c r="M86" i="1"/>
  <c r="O85" i="1"/>
  <c r="K86" i="1"/>
  <c r="I87" i="1"/>
  <c r="AU88" i="1" l="1"/>
  <c r="BA87" i="1"/>
  <c r="BC85" i="1"/>
  <c r="AZ85" i="1"/>
  <c r="BD85" i="1" s="1"/>
  <c r="AT85" i="1"/>
  <c r="L85" i="1"/>
  <c r="H86" i="1"/>
  <c r="AW84" i="1"/>
  <c r="AX84" i="1"/>
  <c r="M87" i="1"/>
  <c r="O86" i="1"/>
  <c r="I88" i="1"/>
  <c r="K87" i="1"/>
  <c r="AU89" i="1" l="1"/>
  <c r="AZ86" i="1"/>
  <c r="BD86" i="1" s="1"/>
  <c r="AT86" i="1"/>
  <c r="H87" i="1"/>
  <c r="L86" i="1"/>
  <c r="AW85" i="1"/>
  <c r="AX85" i="1"/>
  <c r="BA88" i="1"/>
  <c r="BC86" i="1"/>
  <c r="M88" i="1"/>
  <c r="O87" i="1"/>
  <c r="I89" i="1"/>
  <c r="K88" i="1"/>
  <c r="AU90" i="1" l="1"/>
  <c r="AZ87" i="1"/>
  <c r="BD87" i="1" s="1"/>
  <c r="AT87" i="1"/>
  <c r="H88" i="1"/>
  <c r="L87" i="1"/>
  <c r="AW86" i="1"/>
  <c r="AX86" i="1"/>
  <c r="BA89" i="1"/>
  <c r="BC87" i="1"/>
  <c r="I90" i="1"/>
  <c r="K89" i="1"/>
  <c r="M89" i="1"/>
  <c r="O88" i="1"/>
  <c r="BA90" i="1" l="1"/>
  <c r="BC88" i="1"/>
  <c r="AZ88" i="1"/>
  <c r="BD88" i="1" s="1"/>
  <c r="AT88" i="1"/>
  <c r="L88" i="1"/>
  <c r="H89" i="1"/>
  <c r="AW87" i="1"/>
  <c r="AX87" i="1"/>
  <c r="M90" i="1"/>
  <c r="O89" i="1"/>
  <c r="K90" i="1"/>
  <c r="I91" i="1"/>
  <c r="AU91" i="1" s="1"/>
  <c r="AZ89" i="1" l="1"/>
  <c r="BD89" i="1" s="1"/>
  <c r="AT89" i="1"/>
  <c r="H90" i="1"/>
  <c r="L89" i="1"/>
  <c r="BA91" i="1"/>
  <c r="BC89" i="1"/>
  <c r="AU92" i="1"/>
  <c r="AW88" i="1"/>
  <c r="AX88" i="1"/>
  <c r="M91" i="1"/>
  <c r="O90" i="1"/>
  <c r="I92" i="1"/>
  <c r="K91" i="1"/>
  <c r="AZ90" i="1" l="1"/>
  <c r="BD90" i="1" s="1"/>
  <c r="AT90" i="1"/>
  <c r="L90" i="1"/>
  <c r="H91" i="1"/>
  <c r="AU93" i="1"/>
  <c r="BA92" i="1"/>
  <c r="BC90" i="1"/>
  <c r="AW89" i="1"/>
  <c r="AX89" i="1"/>
  <c r="I93" i="1"/>
  <c r="K92" i="1"/>
  <c r="M92" i="1"/>
  <c r="O91" i="1"/>
  <c r="BA93" i="1" l="1"/>
  <c r="BC91" i="1"/>
  <c r="AZ91" i="1"/>
  <c r="BD91" i="1" s="1"/>
  <c r="AT91" i="1"/>
  <c r="H92" i="1"/>
  <c r="L91" i="1"/>
  <c r="AU94" i="1"/>
  <c r="AW90" i="1"/>
  <c r="AX90" i="1"/>
  <c r="M93" i="1"/>
  <c r="O92" i="1"/>
  <c r="I94" i="1"/>
  <c r="K93" i="1"/>
  <c r="AW91" i="1" l="1"/>
  <c r="AX91" i="1"/>
  <c r="AZ92" i="1"/>
  <c r="BD92" i="1" s="1"/>
  <c r="AT92" i="1"/>
  <c r="L92" i="1"/>
  <c r="H93" i="1"/>
  <c r="BA94" i="1"/>
  <c r="BC92" i="1"/>
  <c r="M94" i="1"/>
  <c r="O93" i="1"/>
  <c r="K94" i="1"/>
  <c r="I95" i="1"/>
  <c r="AU95" i="1" s="1"/>
  <c r="BA95" i="1" l="1"/>
  <c r="BC93" i="1"/>
  <c r="AW92" i="1"/>
  <c r="AX92" i="1"/>
  <c r="AZ93" i="1"/>
  <c r="BD93" i="1" s="1"/>
  <c r="AT93" i="1"/>
  <c r="H94" i="1"/>
  <c r="L93" i="1"/>
  <c r="M95" i="1"/>
  <c r="O94" i="1"/>
  <c r="I96" i="1"/>
  <c r="AU96" i="1" s="1"/>
  <c r="K95" i="1"/>
  <c r="AU97" i="1" l="1"/>
  <c r="BA96" i="1"/>
  <c r="BC94" i="1"/>
  <c r="AZ94" i="1"/>
  <c r="BD94" i="1" s="1"/>
  <c r="AT94" i="1"/>
  <c r="H95" i="1"/>
  <c r="L94" i="1"/>
  <c r="AW93" i="1"/>
  <c r="AX93" i="1"/>
  <c r="M96" i="1"/>
  <c r="O95" i="1"/>
  <c r="I97" i="1"/>
  <c r="K96" i="1"/>
  <c r="AZ95" i="1" l="1"/>
  <c r="BD95" i="1" s="1"/>
  <c r="AT95" i="1"/>
  <c r="H96" i="1"/>
  <c r="L95" i="1"/>
  <c r="AW94" i="1"/>
  <c r="AX94" i="1"/>
  <c r="BA97" i="1"/>
  <c r="BC95" i="1"/>
  <c r="M97" i="1"/>
  <c r="O96" i="1"/>
  <c r="I98" i="1"/>
  <c r="AU98" i="1" s="1"/>
  <c r="K97" i="1"/>
  <c r="AW95" i="1" l="1"/>
  <c r="AX95" i="1"/>
  <c r="BA98" i="1"/>
  <c r="BC96" i="1"/>
  <c r="AT96" i="1"/>
  <c r="AZ96" i="1"/>
  <c r="BD96" i="1" s="1"/>
  <c r="L96" i="1"/>
  <c r="H97" i="1"/>
  <c r="M98" i="1"/>
  <c r="O97" i="1"/>
  <c r="K98" i="1"/>
  <c r="I99" i="1"/>
  <c r="AU99" i="1" s="1"/>
  <c r="AU100" i="1" l="1"/>
  <c r="AZ97" i="1"/>
  <c r="BD97" i="1" s="1"/>
  <c r="AT97" i="1"/>
  <c r="H98" i="1"/>
  <c r="L97" i="1"/>
  <c r="AW96" i="1"/>
  <c r="AX96" i="1"/>
  <c r="BA99" i="1"/>
  <c r="BC97" i="1"/>
  <c r="M99" i="1"/>
  <c r="O98" i="1"/>
  <c r="I100" i="1"/>
  <c r="K99" i="1"/>
  <c r="AZ98" i="1" l="1"/>
  <c r="BD98" i="1" s="1"/>
  <c r="AT98" i="1"/>
  <c r="H99" i="1"/>
  <c r="L98" i="1"/>
  <c r="AW97" i="1"/>
  <c r="AX97" i="1"/>
  <c r="BA100" i="1"/>
  <c r="BC98" i="1"/>
  <c r="AU101" i="1"/>
  <c r="I101" i="1"/>
  <c r="K100" i="1"/>
  <c r="M100" i="1"/>
  <c r="O99" i="1"/>
  <c r="BA101" i="1" l="1"/>
  <c r="BC99" i="1"/>
  <c r="AZ99" i="1"/>
  <c r="BD99" i="1" s="1"/>
  <c r="AT99" i="1"/>
  <c r="H100" i="1"/>
  <c r="L99" i="1"/>
  <c r="AW98" i="1"/>
  <c r="AX98" i="1"/>
  <c r="I102" i="1"/>
  <c r="AU102" i="1" s="1"/>
  <c r="K101" i="1"/>
  <c r="M101" i="1"/>
  <c r="O100" i="1"/>
  <c r="AU103" i="1" l="1"/>
  <c r="AZ100" i="1"/>
  <c r="BD100" i="1" s="1"/>
  <c r="AT100" i="1"/>
  <c r="L100" i="1"/>
  <c r="H101" i="1"/>
  <c r="AW99" i="1"/>
  <c r="AX99" i="1"/>
  <c r="BA102" i="1"/>
  <c r="BC100" i="1"/>
  <c r="K102" i="1"/>
  <c r="I103" i="1"/>
  <c r="M102" i="1"/>
  <c r="O101" i="1"/>
  <c r="BA103" i="1" l="1"/>
  <c r="BC101" i="1"/>
  <c r="AZ101" i="1"/>
  <c r="BD101" i="1" s="1"/>
  <c r="AT101" i="1"/>
  <c r="H102" i="1"/>
  <c r="L101" i="1"/>
  <c r="AW100" i="1"/>
  <c r="AX100" i="1"/>
  <c r="M103" i="1"/>
  <c r="O102" i="1"/>
  <c r="I104" i="1"/>
  <c r="AU104" i="1" s="1"/>
  <c r="K103" i="1"/>
  <c r="AW101" i="1" l="1"/>
  <c r="AX101" i="1"/>
  <c r="AZ102" i="1"/>
  <c r="BD102" i="1" s="1"/>
  <c r="AT102" i="1"/>
  <c r="L102" i="1"/>
  <c r="H103" i="1"/>
  <c r="BA104" i="1"/>
  <c r="BC102" i="1"/>
  <c r="I105" i="1"/>
  <c r="AU105" i="1" s="1"/>
  <c r="K104" i="1"/>
  <c r="M104" i="1"/>
  <c r="O103" i="1"/>
  <c r="BA105" i="1" l="1"/>
  <c r="BC103" i="1"/>
  <c r="AW102" i="1"/>
  <c r="AX102" i="1"/>
  <c r="AZ103" i="1"/>
  <c r="BD103" i="1" s="1"/>
  <c r="AT103" i="1"/>
  <c r="L103" i="1"/>
  <c r="H104" i="1"/>
  <c r="M105" i="1"/>
  <c r="O104" i="1"/>
  <c r="I106" i="1"/>
  <c r="AU106" i="1" s="1"/>
  <c r="K105" i="1"/>
  <c r="AZ104" i="1" l="1"/>
  <c r="BD104" i="1" s="1"/>
  <c r="AT104" i="1"/>
  <c r="L104" i="1"/>
  <c r="H105" i="1"/>
  <c r="AW103" i="1"/>
  <c r="AX103" i="1"/>
  <c r="BA106" i="1"/>
  <c r="BC104" i="1"/>
  <c r="M106" i="1"/>
  <c r="O105" i="1"/>
  <c r="K106" i="1"/>
  <c r="I107" i="1"/>
  <c r="AU107" i="1" s="1"/>
  <c r="BA107" i="1" l="1"/>
  <c r="BC105" i="1"/>
  <c r="AW104" i="1"/>
  <c r="AX104" i="1"/>
  <c r="AZ105" i="1"/>
  <c r="BD105" i="1" s="1"/>
  <c r="AT105" i="1"/>
  <c r="H106" i="1"/>
  <c r="L105" i="1"/>
  <c r="M107" i="1"/>
  <c r="O106" i="1"/>
  <c r="I108" i="1"/>
  <c r="AU108" i="1" s="1"/>
  <c r="K107" i="1"/>
  <c r="AZ106" i="1" l="1"/>
  <c r="BD106" i="1" s="1"/>
  <c r="AT106" i="1"/>
  <c r="L106" i="1"/>
  <c r="H107" i="1"/>
  <c r="AW105" i="1"/>
  <c r="AX105" i="1"/>
  <c r="BA108" i="1"/>
  <c r="BC106" i="1"/>
  <c r="I109" i="1"/>
  <c r="AU109" i="1" s="1"/>
  <c r="K108" i="1"/>
  <c r="M108" i="1"/>
  <c r="O107" i="1"/>
  <c r="BA109" i="1" l="1"/>
  <c r="BC107" i="1"/>
  <c r="AZ107" i="1"/>
  <c r="BD107" i="1" s="1"/>
  <c r="AT107" i="1"/>
  <c r="H108" i="1"/>
  <c r="L107" i="1"/>
  <c r="AW106" i="1"/>
  <c r="AX106" i="1"/>
  <c r="M109" i="1"/>
  <c r="O108" i="1"/>
  <c r="I110" i="1"/>
  <c r="AU110" i="1" s="1"/>
  <c r="K109" i="1"/>
  <c r="AW107" i="1" l="1"/>
  <c r="AX107" i="1"/>
  <c r="BA110" i="1"/>
  <c r="BC108" i="1"/>
  <c r="AZ108" i="1"/>
  <c r="BD108" i="1" s="1"/>
  <c r="AT108" i="1"/>
  <c r="L108" i="1"/>
  <c r="H109" i="1"/>
  <c r="K110" i="1"/>
  <c r="I111" i="1"/>
  <c r="AU111" i="1" s="1"/>
  <c r="M110" i="1"/>
  <c r="O109" i="1"/>
  <c r="AW108" i="1" l="1"/>
  <c r="AX108" i="1"/>
  <c r="BA111" i="1"/>
  <c r="BC109" i="1"/>
  <c r="AZ109" i="1"/>
  <c r="BD109" i="1" s="1"/>
  <c r="AT109" i="1"/>
  <c r="L109" i="1"/>
  <c r="H110" i="1"/>
  <c r="M111" i="1"/>
  <c r="O110" i="1"/>
  <c r="I112" i="1"/>
  <c r="AU112" i="1" s="1"/>
  <c r="K111" i="1"/>
  <c r="AT110" i="1" l="1"/>
  <c r="AZ110" i="1"/>
  <c r="BD110" i="1" s="1"/>
  <c r="L110" i="1"/>
  <c r="H111" i="1"/>
  <c r="AU113" i="1"/>
  <c r="BA112" i="1"/>
  <c r="BC111" i="1" s="1"/>
  <c r="BC110" i="1"/>
  <c r="AW109" i="1"/>
  <c r="AX109" i="1"/>
  <c r="M112" i="1"/>
  <c r="O111" i="1"/>
  <c r="I113" i="1"/>
  <c r="BA113" i="1" s="1"/>
  <c r="K112" i="1"/>
  <c r="BC112" i="1" l="1"/>
  <c r="AZ111" i="1"/>
  <c r="BD111" i="1" s="1"/>
  <c r="AT111" i="1"/>
  <c r="H112" i="1"/>
  <c r="L111" i="1"/>
  <c r="AU114" i="1"/>
  <c r="AW110" i="1"/>
  <c r="AX110" i="1"/>
  <c r="I114" i="1"/>
  <c r="BA114" i="1" s="1"/>
  <c r="K113" i="1"/>
  <c r="M113" i="1"/>
  <c r="O112" i="1"/>
  <c r="BC113" i="1" l="1"/>
  <c r="AT112" i="1"/>
  <c r="AZ112" i="1"/>
  <c r="BD112" i="1" s="1"/>
  <c r="H113" i="1"/>
  <c r="L112" i="1"/>
  <c r="AW111" i="1"/>
  <c r="AX111" i="1"/>
  <c r="M114" i="1"/>
  <c r="O113" i="1"/>
  <c r="K114" i="1"/>
  <c r="I115" i="1"/>
  <c r="BA115" i="1" s="1"/>
  <c r="BC114" i="1" l="1"/>
  <c r="AZ113" i="1"/>
  <c r="BD113" i="1" s="1"/>
  <c r="AT113" i="1"/>
  <c r="H114" i="1"/>
  <c r="L113" i="1"/>
  <c r="AW112" i="1"/>
  <c r="AX112" i="1"/>
  <c r="AU115" i="1"/>
  <c r="M115" i="1"/>
  <c r="O114" i="1"/>
  <c r="I116" i="1"/>
  <c r="BA116" i="1" s="1"/>
  <c r="K115" i="1"/>
  <c r="BC115" i="1" l="1"/>
  <c r="AZ114" i="1"/>
  <c r="BD114" i="1" s="1"/>
  <c r="AT114" i="1"/>
  <c r="H115" i="1"/>
  <c r="L114" i="1"/>
  <c r="AW113" i="1"/>
  <c r="AX113" i="1"/>
  <c r="AU116" i="1"/>
  <c r="M116" i="1"/>
  <c r="O115" i="1"/>
  <c r="I117" i="1"/>
  <c r="BA117" i="1" s="1"/>
  <c r="K116" i="1"/>
  <c r="BC116" i="1" l="1"/>
  <c r="AZ115" i="1"/>
  <c r="BD115" i="1" s="1"/>
  <c r="AT115" i="1"/>
  <c r="H116" i="1"/>
  <c r="L115" i="1"/>
  <c r="AW114" i="1"/>
  <c r="AX114" i="1"/>
  <c r="AU117" i="1"/>
  <c r="M117" i="1"/>
  <c r="O116" i="1"/>
  <c r="I118" i="1"/>
  <c r="BA118" i="1" s="1"/>
  <c r="K117" i="1"/>
  <c r="BC117" i="1" l="1"/>
  <c r="AW115" i="1"/>
  <c r="AX115" i="1"/>
  <c r="AZ116" i="1"/>
  <c r="BD116" i="1" s="1"/>
  <c r="AT116" i="1"/>
  <c r="L116" i="1"/>
  <c r="H117" i="1"/>
  <c r="AU118" i="1"/>
  <c r="M118" i="1"/>
  <c r="O117" i="1"/>
  <c r="K118" i="1"/>
  <c r="I119" i="1"/>
  <c r="AU119" i="1" s="1"/>
  <c r="AZ117" i="1" l="1"/>
  <c r="BD117" i="1" s="1"/>
  <c r="AT117" i="1"/>
  <c r="H118" i="1"/>
  <c r="L117" i="1"/>
  <c r="AW116" i="1"/>
  <c r="AX116" i="1"/>
  <c r="AU120" i="1"/>
  <c r="BA119" i="1"/>
  <c r="M119" i="1"/>
  <c r="O118" i="1"/>
  <c r="I120" i="1"/>
  <c r="K119" i="1"/>
  <c r="AZ118" i="1" l="1"/>
  <c r="BD118" i="1" s="1"/>
  <c r="AT118" i="1"/>
  <c r="L118" i="1"/>
  <c r="H119" i="1"/>
  <c r="BA120" i="1"/>
  <c r="BC118" i="1"/>
  <c r="AW117" i="1"/>
  <c r="AX117" i="1"/>
  <c r="I121" i="1"/>
  <c r="AU121" i="1" s="1"/>
  <c r="K120" i="1"/>
  <c r="M120" i="1"/>
  <c r="O119" i="1"/>
  <c r="AZ119" i="1" l="1"/>
  <c r="BD119" i="1" s="1"/>
  <c r="AT119" i="1"/>
  <c r="H120" i="1"/>
  <c r="L119" i="1"/>
  <c r="BA121" i="1"/>
  <c r="BC119" i="1"/>
  <c r="AW118" i="1"/>
  <c r="AX118" i="1"/>
  <c r="I122" i="1"/>
  <c r="AU122" i="1" s="1"/>
  <c r="K121" i="1"/>
  <c r="M121" i="1"/>
  <c r="O120" i="1"/>
  <c r="AZ120" i="1" l="1"/>
  <c r="BD120" i="1" s="1"/>
  <c r="AT120" i="1"/>
  <c r="L120" i="1"/>
  <c r="H121" i="1"/>
  <c r="AW119" i="1"/>
  <c r="AX119" i="1"/>
  <c r="BA122" i="1"/>
  <c r="BC120" i="1"/>
  <c r="K122" i="1"/>
  <c r="I123" i="1"/>
  <c r="AU123" i="1" s="1"/>
  <c r="M122" i="1"/>
  <c r="O121" i="1"/>
  <c r="BA123" i="1" l="1"/>
  <c r="BC121" i="1"/>
  <c r="AZ121" i="1"/>
  <c r="BD121" i="1" s="1"/>
  <c r="AT121" i="1"/>
  <c r="L121" i="1"/>
  <c r="H122" i="1"/>
  <c r="AW120" i="1"/>
  <c r="AX120" i="1"/>
  <c r="I124" i="1"/>
  <c r="AU124" i="1" s="1"/>
  <c r="K123" i="1"/>
  <c r="M123" i="1"/>
  <c r="O122" i="1"/>
  <c r="AW121" i="1" l="1"/>
  <c r="AX121" i="1"/>
  <c r="AZ122" i="1"/>
  <c r="BD122" i="1" s="1"/>
  <c r="AT122" i="1"/>
  <c r="L122" i="1"/>
  <c r="H123" i="1"/>
  <c r="BA124" i="1"/>
  <c r="BC122" i="1"/>
  <c r="I125" i="1"/>
  <c r="AU125" i="1" s="1"/>
  <c r="K124" i="1"/>
  <c r="M124" i="1"/>
  <c r="O123" i="1"/>
  <c r="AZ123" i="1" l="1"/>
  <c r="BD123" i="1" s="1"/>
  <c r="AT123" i="1"/>
  <c r="H124" i="1"/>
  <c r="L123" i="1"/>
  <c r="BA125" i="1"/>
  <c r="BC123" i="1"/>
  <c r="AW122" i="1"/>
  <c r="AX122" i="1"/>
  <c r="I126" i="1"/>
  <c r="AU126" i="1" s="1"/>
  <c r="K125" i="1"/>
  <c r="M125" i="1"/>
  <c r="O124" i="1"/>
  <c r="BA126" i="1" l="1"/>
  <c r="BC124" i="1"/>
  <c r="AZ124" i="1"/>
  <c r="BD124" i="1" s="1"/>
  <c r="AT124" i="1"/>
  <c r="H125" i="1"/>
  <c r="L124" i="1"/>
  <c r="AW123" i="1"/>
  <c r="AX123" i="1"/>
  <c r="M126" i="1"/>
  <c r="O125" i="1"/>
  <c r="K126" i="1"/>
  <c r="I127" i="1"/>
  <c r="AU127" i="1" s="1"/>
  <c r="AZ125" i="1" l="1"/>
  <c r="BD125" i="1" s="1"/>
  <c r="AT125" i="1"/>
  <c r="L125" i="1"/>
  <c r="H126" i="1"/>
  <c r="AW124" i="1"/>
  <c r="AX124" i="1"/>
  <c r="BA127" i="1"/>
  <c r="BC125" i="1"/>
  <c r="M127" i="1"/>
  <c r="O126" i="1"/>
  <c r="I128" i="1"/>
  <c r="AU128" i="1" s="1"/>
  <c r="K127" i="1"/>
  <c r="AZ126" i="1" l="1"/>
  <c r="BD126" i="1" s="1"/>
  <c r="AT126" i="1"/>
  <c r="H127" i="1"/>
  <c r="L126" i="1"/>
  <c r="AW125" i="1"/>
  <c r="AX125" i="1"/>
  <c r="BA128" i="1"/>
  <c r="BC126" i="1"/>
  <c r="I129" i="1"/>
  <c r="AU129" i="1" s="1"/>
  <c r="K128" i="1"/>
  <c r="M128" i="1"/>
  <c r="O127" i="1"/>
  <c r="AZ127" i="1" l="1"/>
  <c r="BD127" i="1" s="1"/>
  <c r="AT127" i="1"/>
  <c r="H128" i="1"/>
  <c r="L127" i="1"/>
  <c r="BA129" i="1"/>
  <c r="BC127" i="1"/>
  <c r="AW126" i="1"/>
  <c r="AX126" i="1"/>
  <c r="I130" i="1"/>
  <c r="AU130" i="1" s="1"/>
  <c r="K129" i="1"/>
  <c r="M129" i="1"/>
  <c r="O128" i="1"/>
  <c r="AU131" i="1" l="1"/>
  <c r="BA130" i="1"/>
  <c r="BC128" i="1"/>
  <c r="AZ128" i="1"/>
  <c r="BD128" i="1" s="1"/>
  <c r="AT128" i="1"/>
  <c r="L128" i="1"/>
  <c r="H129" i="1"/>
  <c r="AW127" i="1"/>
  <c r="AX127" i="1"/>
  <c r="K130" i="1"/>
  <c r="I131" i="1"/>
  <c r="M130" i="1"/>
  <c r="O129" i="1"/>
  <c r="AZ129" i="1" l="1"/>
  <c r="BD129" i="1" s="1"/>
  <c r="AT129" i="1"/>
  <c r="H130" i="1"/>
  <c r="L129" i="1"/>
  <c r="AU132" i="1"/>
  <c r="AW128" i="1"/>
  <c r="AX128" i="1"/>
  <c r="BA131" i="1"/>
  <c r="BC129" i="1"/>
  <c r="I132" i="1"/>
  <c r="K131" i="1"/>
  <c r="M131" i="1"/>
  <c r="O130" i="1"/>
  <c r="BA132" i="1" l="1"/>
  <c r="BC130" i="1"/>
  <c r="AZ130" i="1"/>
  <c r="BD130" i="1" s="1"/>
  <c r="AT130" i="1"/>
  <c r="H131" i="1"/>
  <c r="L130" i="1"/>
  <c r="AW129" i="1"/>
  <c r="AX129" i="1"/>
  <c r="I133" i="1"/>
  <c r="AU133" i="1" s="1"/>
  <c r="K132" i="1"/>
  <c r="M132" i="1"/>
  <c r="O131" i="1"/>
  <c r="AT131" i="1" l="1"/>
  <c r="AZ131" i="1"/>
  <c r="BD131" i="1" s="1"/>
  <c r="H132" i="1"/>
  <c r="L131" i="1"/>
  <c r="AW130" i="1"/>
  <c r="AX130" i="1"/>
  <c r="AU134" i="1"/>
  <c r="BA133" i="1"/>
  <c r="BC131" i="1"/>
  <c r="M133" i="1"/>
  <c r="O132" i="1"/>
  <c r="I134" i="1"/>
  <c r="K133" i="1"/>
  <c r="BA134" i="1" l="1"/>
  <c r="BC132" i="1"/>
  <c r="AZ132" i="1"/>
  <c r="BD132" i="1" s="1"/>
  <c r="AT132" i="1"/>
  <c r="L132" i="1"/>
  <c r="H133" i="1"/>
  <c r="AW131" i="1"/>
  <c r="AX131" i="1"/>
  <c r="M134" i="1"/>
  <c r="O133" i="1"/>
  <c r="K134" i="1"/>
  <c r="I135" i="1"/>
  <c r="AU135" i="1" s="1"/>
  <c r="AW132" i="1" l="1"/>
  <c r="AX132" i="1"/>
  <c r="AT133" i="1"/>
  <c r="AZ133" i="1"/>
  <c r="BD133" i="1" s="1"/>
  <c r="H134" i="1"/>
  <c r="L133" i="1"/>
  <c r="BA135" i="1"/>
  <c r="BC133" i="1"/>
  <c r="M135" i="1"/>
  <c r="O134" i="1"/>
  <c r="I136" i="1"/>
  <c r="AU136" i="1" s="1"/>
  <c r="K135" i="1"/>
  <c r="AU137" i="1" l="1"/>
  <c r="AZ134" i="1"/>
  <c r="BD134" i="1" s="1"/>
  <c r="AT134" i="1"/>
  <c r="H135" i="1"/>
  <c r="L134" i="1"/>
  <c r="AW133" i="1"/>
  <c r="AX133" i="1"/>
  <c r="BA136" i="1"/>
  <c r="BC134" i="1"/>
  <c r="M136" i="1"/>
  <c r="O135" i="1"/>
  <c r="I137" i="1"/>
  <c r="K136" i="1"/>
  <c r="AW134" i="1" l="1"/>
  <c r="AX134" i="1"/>
  <c r="BA137" i="1"/>
  <c r="BC135" i="1"/>
  <c r="AT135" i="1"/>
  <c r="AZ135" i="1"/>
  <c r="BD135" i="1" s="1"/>
  <c r="H136" i="1"/>
  <c r="L135" i="1"/>
  <c r="M137" i="1"/>
  <c r="O136" i="1"/>
  <c r="I138" i="1"/>
  <c r="AU138" i="1" s="1"/>
  <c r="K137" i="1"/>
  <c r="AZ136" i="1" l="1"/>
  <c r="BD136" i="1" s="1"/>
  <c r="AT136" i="1"/>
  <c r="H137" i="1"/>
  <c r="L136" i="1"/>
  <c r="AW135" i="1"/>
  <c r="AX135" i="1"/>
  <c r="BA138" i="1"/>
  <c r="BC136" i="1"/>
  <c r="M138" i="1"/>
  <c r="O137" i="1"/>
  <c r="K138" i="1"/>
  <c r="I139" i="1"/>
  <c r="AU139" i="1" s="1"/>
  <c r="BA139" i="1" l="1"/>
  <c r="BC137" i="1"/>
  <c r="AW136" i="1"/>
  <c r="AX136" i="1"/>
  <c r="AZ137" i="1"/>
  <c r="BD137" i="1" s="1"/>
  <c r="AT137" i="1"/>
  <c r="H138" i="1"/>
  <c r="L137" i="1"/>
  <c r="M139" i="1"/>
  <c r="O138" i="1"/>
  <c r="I140" i="1"/>
  <c r="AU140" i="1" s="1"/>
  <c r="K139" i="1"/>
  <c r="AW137" i="1" l="1"/>
  <c r="AX137" i="1"/>
  <c r="AZ138" i="1"/>
  <c r="BD138" i="1" s="1"/>
  <c r="AT138" i="1"/>
  <c r="L138" i="1"/>
  <c r="H139" i="1"/>
  <c r="AU141" i="1"/>
  <c r="BA140" i="1"/>
  <c r="BC138" i="1"/>
  <c r="M140" i="1"/>
  <c r="O139" i="1"/>
  <c r="I141" i="1"/>
  <c r="K140" i="1"/>
  <c r="AZ139" i="1" l="1"/>
  <c r="BD139" i="1" s="1"/>
  <c r="AT139" i="1"/>
  <c r="H140" i="1"/>
  <c r="L139" i="1"/>
  <c r="AW138" i="1"/>
  <c r="AX138" i="1"/>
  <c r="BA141" i="1"/>
  <c r="BC139" i="1"/>
  <c r="M141" i="1"/>
  <c r="O140" i="1"/>
  <c r="I142" i="1"/>
  <c r="AU142" i="1" s="1"/>
  <c r="K141" i="1"/>
  <c r="BA142" i="1" l="1"/>
  <c r="BC140" i="1"/>
  <c r="AZ140" i="1"/>
  <c r="BD140" i="1" s="1"/>
  <c r="AT140" i="1"/>
  <c r="H141" i="1"/>
  <c r="L140" i="1"/>
  <c r="AW139" i="1"/>
  <c r="AX139" i="1"/>
  <c r="M142" i="1"/>
  <c r="O141" i="1"/>
  <c r="K142" i="1"/>
  <c r="I143" i="1"/>
  <c r="AU143" i="1" s="1"/>
  <c r="AT141" i="1" l="1"/>
  <c r="AZ141" i="1"/>
  <c r="BD141" i="1" s="1"/>
  <c r="L141" i="1"/>
  <c r="H142" i="1"/>
  <c r="AW140" i="1"/>
  <c r="AX140" i="1"/>
  <c r="BA143" i="1"/>
  <c r="BC142" i="1" s="1"/>
  <c r="BC141" i="1"/>
  <c r="M143" i="1"/>
  <c r="O142" i="1"/>
  <c r="I144" i="1"/>
  <c r="BA144" i="1" s="1"/>
  <c r="K143" i="1"/>
  <c r="BC143" i="1" l="1"/>
  <c r="AZ142" i="1"/>
  <c r="BD142" i="1" s="1"/>
  <c r="AT142" i="1"/>
  <c r="L142" i="1"/>
  <c r="H143" i="1"/>
  <c r="AW141" i="1"/>
  <c r="AX141" i="1"/>
  <c r="AU144" i="1"/>
  <c r="AU145" i="1" s="1"/>
  <c r="I145" i="1"/>
  <c r="BA145" i="1" s="1"/>
  <c r="K144" i="1"/>
  <c r="M144" i="1"/>
  <c r="O143" i="1"/>
  <c r="BC144" i="1" l="1"/>
  <c r="AZ143" i="1"/>
  <c r="BD143" i="1" s="1"/>
  <c r="AT143" i="1"/>
  <c r="H144" i="1"/>
  <c r="L143" i="1"/>
  <c r="AW142" i="1"/>
  <c r="AX142" i="1"/>
  <c r="I146" i="1"/>
  <c r="BA146" i="1" s="1"/>
  <c r="K145" i="1"/>
  <c r="M145" i="1"/>
  <c r="O144" i="1"/>
  <c r="BC145" i="1" l="1"/>
  <c r="AW143" i="1"/>
  <c r="AX143" i="1"/>
  <c r="AZ144" i="1"/>
  <c r="BD144" i="1" s="1"/>
  <c r="AT144" i="1"/>
  <c r="H145" i="1"/>
  <c r="L144" i="1"/>
  <c r="AU146" i="1"/>
  <c r="K146" i="1"/>
  <c r="I147" i="1"/>
  <c r="AU147" i="1" s="1"/>
  <c r="M146" i="1"/>
  <c r="O145" i="1"/>
  <c r="AZ145" i="1" l="1"/>
  <c r="BD145" i="1" s="1"/>
  <c r="AT145" i="1"/>
  <c r="L145" i="1"/>
  <c r="H146" i="1"/>
  <c r="AW144" i="1"/>
  <c r="AX144" i="1"/>
  <c r="AU148" i="1"/>
  <c r="BA147" i="1"/>
  <c r="I148" i="1"/>
  <c r="K147" i="1"/>
  <c r="M147" i="1"/>
  <c r="O146" i="1"/>
  <c r="BA148" i="1" l="1"/>
  <c r="BC146" i="1"/>
  <c r="AZ146" i="1"/>
  <c r="BD146" i="1" s="1"/>
  <c r="AT146" i="1"/>
  <c r="L146" i="1"/>
  <c r="H147" i="1"/>
  <c r="AW145" i="1"/>
  <c r="AX145" i="1"/>
  <c r="I149" i="1"/>
  <c r="AU149" i="1" s="1"/>
  <c r="K148" i="1"/>
  <c r="M148" i="1"/>
  <c r="O147" i="1"/>
  <c r="AZ147" i="1" l="1"/>
  <c r="BD147" i="1" s="1"/>
  <c r="AT147" i="1"/>
  <c r="H148" i="1"/>
  <c r="L147" i="1"/>
  <c r="AW146" i="1"/>
  <c r="AX146" i="1"/>
  <c r="BA149" i="1"/>
  <c r="BC147" i="1"/>
  <c r="I150" i="1"/>
  <c r="AU150" i="1" s="1"/>
  <c r="K149" i="1"/>
  <c r="M149" i="1"/>
  <c r="O148" i="1"/>
  <c r="AU151" i="1" l="1"/>
  <c r="BA150" i="1"/>
  <c r="BC148" i="1"/>
  <c r="AW147" i="1"/>
  <c r="AX147" i="1"/>
  <c r="AZ148" i="1"/>
  <c r="BD148" i="1" s="1"/>
  <c r="AT148" i="1"/>
  <c r="H149" i="1"/>
  <c r="L148" i="1"/>
  <c r="K150" i="1"/>
  <c r="I151" i="1"/>
  <c r="M150" i="1"/>
  <c r="O149" i="1"/>
  <c r="AW148" i="1" l="1"/>
  <c r="AX148" i="1"/>
  <c r="BA151" i="1"/>
  <c r="BC149" i="1"/>
  <c r="AZ149" i="1"/>
  <c r="BD149" i="1" s="1"/>
  <c r="AT149" i="1"/>
  <c r="L149" i="1"/>
  <c r="H150" i="1"/>
  <c r="AU152" i="1"/>
  <c r="I152" i="1"/>
  <c r="K151" i="1"/>
  <c r="M151" i="1"/>
  <c r="O150" i="1"/>
  <c r="AZ150" i="1" l="1"/>
  <c r="BD150" i="1" s="1"/>
  <c r="AT150" i="1"/>
  <c r="H151" i="1"/>
  <c r="L150" i="1"/>
  <c r="AW149" i="1"/>
  <c r="AX149" i="1"/>
  <c r="BA152" i="1"/>
  <c r="BC150" i="1"/>
  <c r="I153" i="1"/>
  <c r="AU153" i="1" s="1"/>
  <c r="K152" i="1"/>
  <c r="M152" i="1"/>
  <c r="O151" i="1"/>
  <c r="BA153" i="1" l="1"/>
  <c r="BC151" i="1"/>
  <c r="AZ151" i="1"/>
  <c r="BD151" i="1" s="1"/>
  <c r="AT151" i="1"/>
  <c r="L151" i="1"/>
  <c r="H152" i="1"/>
  <c r="AX150" i="1"/>
  <c r="AW150" i="1"/>
  <c r="I154" i="1"/>
  <c r="AU154" i="1" s="1"/>
  <c r="K153" i="1"/>
  <c r="M153" i="1"/>
  <c r="O152" i="1"/>
  <c r="AZ152" i="1" l="1"/>
  <c r="BD152" i="1" s="1"/>
  <c r="AT152" i="1"/>
  <c r="H153" i="1"/>
  <c r="L152" i="1"/>
  <c r="AW151" i="1"/>
  <c r="AX151" i="1"/>
  <c r="BA154" i="1"/>
  <c r="BC152" i="1"/>
  <c r="M154" i="1"/>
  <c r="O153" i="1"/>
  <c r="K154" i="1"/>
  <c r="I155" i="1"/>
  <c r="AU155" i="1" s="1"/>
  <c r="BA155" i="1" l="1"/>
  <c r="BC153" i="1"/>
  <c r="AZ153" i="1"/>
  <c r="BD153" i="1" s="1"/>
  <c r="AT153" i="1"/>
  <c r="L153" i="1"/>
  <c r="H154" i="1"/>
  <c r="AW152" i="1"/>
  <c r="AX152" i="1"/>
  <c r="M155" i="1"/>
  <c r="O154" i="1"/>
  <c r="I156" i="1"/>
  <c r="AU156" i="1" s="1"/>
  <c r="K155" i="1"/>
  <c r="AZ154" i="1" l="1"/>
  <c r="BD154" i="1" s="1"/>
  <c r="AT154" i="1"/>
  <c r="H155" i="1"/>
  <c r="L154" i="1"/>
  <c r="AW153" i="1"/>
  <c r="AX153" i="1"/>
  <c r="BA156" i="1"/>
  <c r="BC154" i="1"/>
  <c r="M156" i="1"/>
  <c r="O155" i="1"/>
  <c r="I157" i="1"/>
  <c r="AU157" i="1" s="1"/>
  <c r="K156" i="1"/>
  <c r="BA157" i="1" l="1"/>
  <c r="BC155" i="1"/>
  <c r="AZ155" i="1"/>
  <c r="BD155" i="1" s="1"/>
  <c r="AT155" i="1"/>
  <c r="H156" i="1"/>
  <c r="L155" i="1"/>
  <c r="AW154" i="1"/>
  <c r="AX154" i="1"/>
  <c r="M157" i="1"/>
  <c r="O156" i="1"/>
  <c r="I158" i="1"/>
  <c r="AU158" i="1" s="1"/>
  <c r="K157" i="1"/>
  <c r="AZ156" i="1" l="1"/>
  <c r="BD156" i="1" s="1"/>
  <c r="AT156" i="1"/>
  <c r="H157" i="1"/>
  <c r="L156" i="1"/>
  <c r="AW155" i="1"/>
  <c r="AX155" i="1"/>
  <c r="BA158" i="1"/>
  <c r="BC156" i="1"/>
  <c r="M158" i="1"/>
  <c r="O157" i="1"/>
  <c r="K158" i="1"/>
  <c r="I159" i="1"/>
  <c r="AU159" i="1" s="1"/>
  <c r="AU160" i="1" l="1"/>
  <c r="AZ157" i="1"/>
  <c r="BD157" i="1" s="1"/>
  <c r="AT157" i="1"/>
  <c r="H158" i="1"/>
  <c r="L157" i="1"/>
  <c r="BA159" i="1"/>
  <c r="BC157" i="1"/>
  <c r="AW156" i="1"/>
  <c r="AX156" i="1"/>
  <c r="M159" i="1"/>
  <c r="O158" i="1"/>
  <c r="I160" i="1"/>
  <c r="K159" i="1"/>
  <c r="BA160" i="1" l="1"/>
  <c r="BC158" i="1"/>
  <c r="AW157" i="1"/>
  <c r="AX157" i="1"/>
  <c r="AZ158" i="1"/>
  <c r="BD158" i="1" s="1"/>
  <c r="AT158" i="1"/>
  <c r="H159" i="1"/>
  <c r="L158" i="1"/>
  <c r="I161" i="1"/>
  <c r="AU161" i="1" s="1"/>
  <c r="K160" i="1"/>
  <c r="M160" i="1"/>
  <c r="O159" i="1"/>
  <c r="AZ159" i="1" l="1"/>
  <c r="BD159" i="1" s="1"/>
  <c r="AT159" i="1"/>
  <c r="H160" i="1"/>
  <c r="L159" i="1"/>
  <c r="AW158" i="1"/>
  <c r="AX158" i="1"/>
  <c r="AU162" i="1"/>
  <c r="BA161" i="1"/>
  <c r="BC159" i="1"/>
  <c r="M161" i="1"/>
  <c r="O160" i="1"/>
  <c r="I162" i="1"/>
  <c r="K161" i="1"/>
  <c r="BA162" i="1" l="1"/>
  <c r="BC160" i="1"/>
  <c r="AZ160" i="1"/>
  <c r="BD160" i="1" s="1"/>
  <c r="AT160" i="1"/>
  <c r="H161" i="1"/>
  <c r="L160" i="1"/>
  <c r="AW159" i="1"/>
  <c r="AX159" i="1"/>
  <c r="M162" i="1"/>
  <c r="O161" i="1"/>
  <c r="K162" i="1"/>
  <c r="I163" i="1"/>
  <c r="AU163" i="1" s="1"/>
  <c r="AU164" i="1" l="1"/>
  <c r="BA163" i="1"/>
  <c r="BC161" i="1"/>
  <c r="AZ161" i="1"/>
  <c r="BD161" i="1" s="1"/>
  <c r="AT161" i="1"/>
  <c r="H162" i="1"/>
  <c r="L161" i="1"/>
  <c r="AW160" i="1"/>
  <c r="AX160" i="1"/>
  <c r="M163" i="1"/>
  <c r="O162" i="1"/>
  <c r="I164" i="1"/>
  <c r="K163" i="1"/>
  <c r="AU165" i="1" l="1"/>
  <c r="AZ162" i="1"/>
  <c r="BD162" i="1" s="1"/>
  <c r="AT162" i="1"/>
  <c r="H163" i="1"/>
  <c r="L162" i="1"/>
  <c r="AW161" i="1"/>
  <c r="AX161" i="1"/>
  <c r="BA164" i="1"/>
  <c r="BC162" i="1"/>
  <c r="M164" i="1"/>
  <c r="O163" i="1"/>
  <c r="I165" i="1"/>
  <c r="K164" i="1"/>
  <c r="BA165" i="1" l="1"/>
  <c r="BC163" i="1"/>
  <c r="AW162" i="1"/>
  <c r="AX162" i="1"/>
  <c r="AU166" i="1"/>
  <c r="AZ163" i="1"/>
  <c r="BD163" i="1" s="1"/>
  <c r="AT163" i="1"/>
  <c r="H164" i="1"/>
  <c r="L163" i="1"/>
  <c r="M165" i="1"/>
  <c r="O164" i="1"/>
  <c r="I166" i="1"/>
  <c r="K165" i="1"/>
  <c r="AW163" i="1" l="1"/>
  <c r="AX163" i="1"/>
  <c r="AT164" i="1"/>
  <c r="AZ164" i="1"/>
  <c r="BD164" i="1" s="1"/>
  <c r="H165" i="1"/>
  <c r="L164" i="1"/>
  <c r="BA166" i="1"/>
  <c r="BC164" i="1"/>
  <c r="M166" i="1"/>
  <c r="O165" i="1"/>
  <c r="K166" i="1"/>
  <c r="I167" i="1"/>
  <c r="AU167" i="1" s="1"/>
  <c r="AZ165" i="1" l="1"/>
  <c r="BD165" i="1" s="1"/>
  <c r="AT165" i="1"/>
  <c r="L165" i="1"/>
  <c r="H166" i="1"/>
  <c r="BA167" i="1"/>
  <c r="BC165" i="1"/>
  <c r="AW164" i="1"/>
  <c r="AX164" i="1"/>
  <c r="M167" i="1"/>
  <c r="O166" i="1"/>
  <c r="I168" i="1"/>
  <c r="AU168" i="1" s="1"/>
  <c r="K167" i="1"/>
  <c r="BA168" i="1" l="1"/>
  <c r="BC166" i="1"/>
  <c r="AZ166" i="1"/>
  <c r="BD166" i="1" s="1"/>
  <c r="AT166" i="1"/>
  <c r="H167" i="1"/>
  <c r="L166" i="1"/>
  <c r="AW165" i="1"/>
  <c r="AX165" i="1"/>
  <c r="M168" i="1"/>
  <c r="O167" i="1"/>
  <c r="I169" i="1"/>
  <c r="AU169" i="1" s="1"/>
  <c r="K168" i="1"/>
  <c r="AZ167" i="1" l="1"/>
  <c r="BD167" i="1" s="1"/>
  <c r="AT167" i="1"/>
  <c r="H168" i="1"/>
  <c r="L167" i="1"/>
  <c r="AW166" i="1"/>
  <c r="AX166" i="1"/>
  <c r="BA169" i="1"/>
  <c r="BC167" i="1"/>
  <c r="M169" i="1"/>
  <c r="O168" i="1"/>
  <c r="I170" i="1"/>
  <c r="AU170" i="1" s="1"/>
  <c r="K169" i="1"/>
  <c r="AU171" i="1" l="1"/>
  <c r="BA170" i="1"/>
  <c r="BC168" i="1"/>
  <c r="AZ168" i="1"/>
  <c r="BD168" i="1" s="1"/>
  <c r="AT168" i="1"/>
  <c r="H169" i="1"/>
  <c r="L168" i="1"/>
  <c r="AW167" i="1"/>
  <c r="AX167" i="1"/>
  <c r="K170" i="1"/>
  <c r="I171" i="1"/>
  <c r="M170" i="1"/>
  <c r="O169" i="1"/>
  <c r="AZ169" i="1" l="1"/>
  <c r="BD169" i="1" s="1"/>
  <c r="AT169" i="1"/>
  <c r="H170" i="1"/>
  <c r="L169" i="1"/>
  <c r="AW168" i="1"/>
  <c r="AX168" i="1"/>
  <c r="BA171" i="1"/>
  <c r="BC170" i="1" s="1"/>
  <c r="BC169" i="1"/>
  <c r="AU172" i="1"/>
  <c r="M171" i="1"/>
  <c r="O170" i="1"/>
  <c r="I172" i="1"/>
  <c r="BA172" i="1" s="1"/>
  <c r="K171" i="1"/>
  <c r="BC171" i="1" l="1"/>
  <c r="BA173" i="1"/>
  <c r="AT170" i="1"/>
  <c r="AZ170" i="1"/>
  <c r="BD170" i="1" s="1"/>
  <c r="L170" i="1"/>
  <c r="H171" i="1"/>
  <c r="AW169" i="1"/>
  <c r="AX169" i="1"/>
  <c r="I173" i="1"/>
  <c r="AU173" i="1" s="1"/>
  <c r="K172" i="1"/>
  <c r="M172" i="1"/>
  <c r="O171" i="1"/>
  <c r="AW170" i="1" l="1"/>
  <c r="AX170" i="1"/>
  <c r="BC172" i="1"/>
  <c r="AZ171" i="1"/>
  <c r="BD171" i="1" s="1"/>
  <c r="AT171" i="1"/>
  <c r="L171" i="1"/>
  <c r="H172" i="1"/>
  <c r="M173" i="1"/>
  <c r="O172" i="1"/>
  <c r="I174" i="1"/>
  <c r="AU174" i="1" s="1"/>
  <c r="K173" i="1"/>
  <c r="AW171" i="1" l="1"/>
  <c r="AX171" i="1"/>
  <c r="BA174" i="1"/>
  <c r="AZ172" i="1"/>
  <c r="BD172" i="1" s="1"/>
  <c r="AT172" i="1"/>
  <c r="L172" i="1"/>
  <c r="H173" i="1"/>
  <c r="M174" i="1"/>
  <c r="O173" i="1"/>
  <c r="K174" i="1"/>
  <c r="I175" i="1"/>
  <c r="AU175" i="1" s="1"/>
  <c r="AZ173" i="1" l="1"/>
  <c r="BD173" i="1" s="1"/>
  <c r="AT173" i="1"/>
  <c r="H174" i="1"/>
  <c r="L173" i="1"/>
  <c r="AW172" i="1"/>
  <c r="AX172" i="1"/>
  <c r="AU176" i="1"/>
  <c r="BA175" i="1"/>
  <c r="BC173" i="1"/>
  <c r="M175" i="1"/>
  <c r="O174" i="1"/>
  <c r="I176" i="1"/>
  <c r="K175" i="1"/>
  <c r="BA176" i="1" l="1"/>
  <c r="BC174" i="1"/>
  <c r="AZ174" i="1"/>
  <c r="BD174" i="1" s="1"/>
  <c r="AT174" i="1"/>
  <c r="H175" i="1"/>
  <c r="L174" i="1"/>
  <c r="AW173" i="1"/>
  <c r="AX173" i="1"/>
  <c r="I177" i="1"/>
  <c r="AU177" i="1" s="1"/>
  <c r="K176" i="1"/>
  <c r="M176" i="1"/>
  <c r="O175" i="1"/>
  <c r="AZ175" i="1" l="1"/>
  <c r="BD175" i="1" s="1"/>
  <c r="AT175" i="1"/>
  <c r="L175" i="1"/>
  <c r="H176" i="1"/>
  <c r="AW174" i="1"/>
  <c r="AX174" i="1"/>
  <c r="BA177" i="1"/>
  <c r="BC175" i="1"/>
  <c r="M177" i="1"/>
  <c r="O176" i="1"/>
  <c r="I178" i="1"/>
  <c r="AU178" i="1" s="1"/>
  <c r="K177" i="1"/>
  <c r="BA178" i="1" l="1"/>
  <c r="BC176" i="1"/>
  <c r="AW175" i="1"/>
  <c r="AX175" i="1"/>
  <c r="AT176" i="1"/>
  <c r="AZ176" i="1"/>
  <c r="BD176" i="1" s="1"/>
  <c r="L176" i="1"/>
  <c r="H177" i="1"/>
  <c r="M178" i="1"/>
  <c r="O177" i="1"/>
  <c r="K178" i="1"/>
  <c r="I179" i="1"/>
  <c r="AU179" i="1" s="1"/>
  <c r="AW176" i="1" l="1"/>
  <c r="AX176" i="1"/>
  <c r="BA179" i="1"/>
  <c r="BC177" i="1"/>
  <c r="AZ177" i="1"/>
  <c r="BD177" i="1" s="1"/>
  <c r="AT177" i="1"/>
  <c r="H178" i="1"/>
  <c r="L177" i="1"/>
  <c r="M179" i="1"/>
  <c r="O178" i="1"/>
  <c r="I180" i="1"/>
  <c r="AU180" i="1" s="1"/>
  <c r="K179" i="1"/>
  <c r="AU181" i="1" l="1"/>
  <c r="AZ178" i="1"/>
  <c r="BD178" i="1" s="1"/>
  <c r="AT178" i="1"/>
  <c r="H179" i="1"/>
  <c r="L178" i="1"/>
  <c r="AW177" i="1"/>
  <c r="AX177" i="1"/>
  <c r="BA180" i="1"/>
  <c r="BC178" i="1"/>
  <c r="I181" i="1"/>
  <c r="K180" i="1"/>
  <c r="M180" i="1"/>
  <c r="O179" i="1"/>
  <c r="AZ179" i="1" l="1"/>
  <c r="BD179" i="1" s="1"/>
  <c r="AT179" i="1"/>
  <c r="H180" i="1"/>
  <c r="L179" i="1"/>
  <c r="BA181" i="1"/>
  <c r="BC179" i="1"/>
  <c r="AW178" i="1"/>
  <c r="AX178" i="1"/>
  <c r="I182" i="1"/>
  <c r="AU182" i="1" s="1"/>
  <c r="K181" i="1"/>
  <c r="M181" i="1"/>
  <c r="O180" i="1"/>
  <c r="AU183" i="1" l="1"/>
  <c r="AZ180" i="1"/>
  <c r="BD180" i="1" s="1"/>
  <c r="AT180" i="1"/>
  <c r="H181" i="1"/>
  <c r="L180" i="1"/>
  <c r="BA182" i="1"/>
  <c r="BC180" i="1"/>
  <c r="AW179" i="1"/>
  <c r="AX179" i="1"/>
  <c r="K182" i="1"/>
  <c r="I183" i="1"/>
  <c r="M182" i="1"/>
  <c r="O181" i="1"/>
  <c r="AZ181" i="1" l="1"/>
  <c r="BD181" i="1" s="1"/>
  <c r="AT181" i="1"/>
  <c r="H182" i="1"/>
  <c r="L181" i="1"/>
  <c r="AW180" i="1"/>
  <c r="AX180" i="1"/>
  <c r="BA183" i="1"/>
  <c r="BC181" i="1"/>
  <c r="I184" i="1"/>
  <c r="AU184" i="1" s="1"/>
  <c r="K183" i="1"/>
  <c r="M183" i="1"/>
  <c r="O182" i="1"/>
  <c r="BA184" i="1" l="1"/>
  <c r="BC182" i="1"/>
  <c r="AZ182" i="1"/>
  <c r="BD182" i="1" s="1"/>
  <c r="AT182" i="1"/>
  <c r="L182" i="1"/>
  <c r="H183" i="1"/>
  <c r="AW181" i="1"/>
  <c r="AX181" i="1"/>
  <c r="M184" i="1"/>
  <c r="O183" i="1"/>
  <c r="I185" i="1"/>
  <c r="AU185" i="1" s="1"/>
  <c r="K184" i="1"/>
  <c r="AZ183" i="1" l="1"/>
  <c r="BD183" i="1" s="1"/>
  <c r="AT183" i="1"/>
  <c r="H184" i="1"/>
  <c r="L183" i="1"/>
  <c r="AX182" i="1"/>
  <c r="AW182" i="1"/>
  <c r="BA185" i="1"/>
  <c r="BC183" i="1"/>
  <c r="M185" i="1"/>
  <c r="O184" i="1"/>
  <c r="I186" i="1"/>
  <c r="AU186" i="1" s="1"/>
  <c r="K185" i="1"/>
  <c r="BA186" i="1" l="1"/>
  <c r="BC184" i="1"/>
  <c r="AZ184" i="1"/>
  <c r="BD184" i="1" s="1"/>
  <c r="AT184" i="1"/>
  <c r="L184" i="1"/>
  <c r="H185" i="1"/>
  <c r="AW183" i="1"/>
  <c r="AX183" i="1"/>
  <c r="M186" i="1"/>
  <c r="O185" i="1"/>
  <c r="K186" i="1"/>
  <c r="I187" i="1"/>
  <c r="AU187" i="1" s="1"/>
  <c r="AW184" i="1" l="1"/>
  <c r="AX184" i="1"/>
  <c r="BA187" i="1"/>
  <c r="BC185" i="1"/>
  <c r="AZ185" i="1"/>
  <c r="BD185" i="1" s="1"/>
  <c r="AT185" i="1"/>
  <c r="H186" i="1"/>
  <c r="L185" i="1"/>
  <c r="M187" i="1"/>
  <c r="O186" i="1"/>
  <c r="I188" i="1"/>
  <c r="AU188" i="1" s="1"/>
  <c r="K187" i="1"/>
  <c r="AZ186" i="1" l="1"/>
  <c r="BD186" i="1" s="1"/>
  <c r="AT186" i="1"/>
  <c r="H187" i="1"/>
  <c r="L186" i="1"/>
  <c r="AW185" i="1"/>
  <c r="AX185" i="1"/>
  <c r="BA188" i="1"/>
  <c r="BC186" i="1"/>
  <c r="M188" i="1"/>
  <c r="O187" i="1"/>
  <c r="I189" i="1"/>
  <c r="AU189" i="1" s="1"/>
  <c r="K188" i="1"/>
  <c r="BA189" i="1" l="1"/>
  <c r="BC187" i="1"/>
  <c r="AU190" i="1"/>
  <c r="AZ187" i="1"/>
  <c r="BD187" i="1" s="1"/>
  <c r="AT187" i="1"/>
  <c r="H188" i="1"/>
  <c r="L187" i="1"/>
  <c r="AW186" i="1"/>
  <c r="AX186" i="1"/>
  <c r="I190" i="1"/>
  <c r="K189" i="1"/>
  <c r="M189" i="1"/>
  <c r="O188" i="1"/>
  <c r="AZ188" i="1" l="1"/>
  <c r="BD188" i="1" s="1"/>
  <c r="AT188" i="1"/>
  <c r="H189" i="1"/>
  <c r="L188" i="1"/>
  <c r="AW187" i="1"/>
  <c r="AX187" i="1"/>
  <c r="BA190" i="1"/>
  <c r="BC188" i="1"/>
  <c r="M190" i="1"/>
  <c r="O189" i="1"/>
  <c r="K190" i="1"/>
  <c r="I191" i="1"/>
  <c r="AU191" i="1" s="1"/>
  <c r="BA191" i="1" l="1"/>
  <c r="BC189" i="1"/>
  <c r="AT189" i="1"/>
  <c r="AZ189" i="1"/>
  <c r="BD189" i="1" s="1"/>
  <c r="L189" i="1"/>
  <c r="H190" i="1"/>
  <c r="AW188" i="1"/>
  <c r="AX188" i="1"/>
  <c r="M191" i="1"/>
  <c r="O190" i="1"/>
  <c r="I192" i="1"/>
  <c r="AU192" i="1" s="1"/>
  <c r="K191" i="1"/>
  <c r="AZ190" i="1" l="1"/>
  <c r="BD190" i="1" s="1"/>
  <c r="AT190" i="1"/>
  <c r="L190" i="1"/>
  <c r="H191" i="1"/>
  <c r="BA192" i="1"/>
  <c r="BC190" i="1"/>
  <c r="AW189" i="1"/>
  <c r="AX189" i="1"/>
  <c r="I193" i="1"/>
  <c r="AU193" i="1" s="1"/>
  <c r="K192" i="1"/>
  <c r="M192" i="1"/>
  <c r="O191" i="1"/>
  <c r="BA193" i="1" l="1"/>
  <c r="BC191" i="1"/>
  <c r="AW190" i="1"/>
  <c r="AX190" i="1"/>
  <c r="AZ191" i="1"/>
  <c r="BD191" i="1" s="1"/>
  <c r="AT191" i="1"/>
  <c r="H192" i="1"/>
  <c r="L191" i="1"/>
  <c r="I194" i="1"/>
  <c r="AU194" i="1" s="1"/>
  <c r="K193" i="1"/>
  <c r="M193" i="1"/>
  <c r="O192" i="1"/>
  <c r="AZ192" i="1" l="1"/>
  <c r="BD192" i="1" s="1"/>
  <c r="AT192" i="1"/>
  <c r="L192" i="1"/>
  <c r="H193" i="1"/>
  <c r="AW191" i="1"/>
  <c r="AX191" i="1"/>
  <c r="BA194" i="1"/>
  <c r="BC192" i="1"/>
  <c r="K194" i="1"/>
  <c r="I195" i="1"/>
  <c r="AU195" i="1" s="1"/>
  <c r="M194" i="1"/>
  <c r="O193" i="1"/>
  <c r="AZ193" i="1" l="1"/>
  <c r="BD193" i="1" s="1"/>
  <c r="AT193" i="1"/>
  <c r="H194" i="1"/>
  <c r="L193" i="1"/>
  <c r="AW192" i="1"/>
  <c r="AX192" i="1"/>
  <c r="BA195" i="1"/>
  <c r="BC193" i="1"/>
  <c r="M195" i="1"/>
  <c r="O194" i="1"/>
  <c r="I196" i="1"/>
  <c r="AU196" i="1" s="1"/>
  <c r="K195" i="1"/>
  <c r="BA196" i="1" l="1"/>
  <c r="BC194" i="1"/>
  <c r="AT194" i="1"/>
  <c r="AZ194" i="1"/>
  <c r="BD194" i="1" s="1"/>
  <c r="L194" i="1"/>
  <c r="H195" i="1"/>
  <c r="AW193" i="1"/>
  <c r="AX193" i="1"/>
  <c r="M196" i="1"/>
  <c r="O195" i="1"/>
  <c r="I197" i="1"/>
  <c r="AU197" i="1" s="1"/>
  <c r="K196" i="1"/>
  <c r="AZ195" i="1" l="1"/>
  <c r="BD195" i="1" s="1"/>
  <c r="AT195" i="1"/>
  <c r="H196" i="1"/>
  <c r="L195" i="1"/>
  <c r="AW194" i="1"/>
  <c r="AX194" i="1"/>
  <c r="BA197" i="1"/>
  <c r="BC195" i="1"/>
  <c r="I198" i="1"/>
  <c r="AU198" i="1" s="1"/>
  <c r="K197" i="1"/>
  <c r="M197" i="1"/>
  <c r="O196" i="1"/>
  <c r="BA198" i="1" l="1"/>
  <c r="BC196" i="1"/>
  <c r="AZ196" i="1"/>
  <c r="BD196" i="1" s="1"/>
  <c r="AT196" i="1"/>
  <c r="L196" i="1"/>
  <c r="H197" i="1"/>
  <c r="AW195" i="1"/>
  <c r="AX195" i="1"/>
  <c r="M198" i="1"/>
  <c r="O197" i="1"/>
  <c r="K198" i="1"/>
  <c r="I199" i="1"/>
  <c r="AU199" i="1" s="1"/>
  <c r="AW196" i="1" l="1"/>
  <c r="AX196" i="1"/>
  <c r="BA199" i="1"/>
  <c r="BC197" i="1"/>
  <c r="AZ197" i="1"/>
  <c r="BD197" i="1" s="1"/>
  <c r="AT197" i="1"/>
  <c r="H198" i="1"/>
  <c r="L197" i="1"/>
  <c r="M199" i="1"/>
  <c r="O198" i="1"/>
  <c r="I200" i="1"/>
  <c r="AU200" i="1" s="1"/>
  <c r="K199" i="1"/>
  <c r="AZ198" i="1" l="1"/>
  <c r="BD198" i="1" s="1"/>
  <c r="AT198" i="1"/>
  <c r="L198" i="1"/>
  <c r="H199" i="1"/>
  <c r="AW197" i="1"/>
  <c r="AX197" i="1"/>
  <c r="BA200" i="1"/>
  <c r="BC198" i="1"/>
  <c r="I201" i="1"/>
  <c r="AU201" i="1" s="1"/>
  <c r="K200" i="1"/>
  <c r="M200" i="1"/>
  <c r="O199" i="1"/>
  <c r="BA201" i="1" l="1"/>
  <c r="BC199" i="1"/>
  <c r="AW198" i="1"/>
  <c r="AX198" i="1"/>
  <c r="AT199" i="1"/>
  <c r="AZ199" i="1"/>
  <c r="BD199" i="1" s="1"/>
  <c r="L199" i="1"/>
  <c r="H200" i="1"/>
  <c r="I202" i="1"/>
  <c r="AU202" i="1" s="1"/>
  <c r="K201" i="1"/>
  <c r="M201" i="1"/>
  <c r="O200" i="1"/>
  <c r="AW199" i="1" l="1"/>
  <c r="AX199" i="1"/>
  <c r="BA202" i="1"/>
  <c r="BC201" i="1" s="1"/>
  <c r="BC200" i="1"/>
  <c r="AZ200" i="1"/>
  <c r="BD200" i="1" s="1"/>
  <c r="AT200" i="1"/>
  <c r="L200" i="1"/>
  <c r="H201" i="1"/>
  <c r="K202" i="1"/>
  <c r="I203" i="1"/>
  <c r="M202" i="1"/>
  <c r="O201" i="1"/>
  <c r="AW200" i="1" l="1"/>
  <c r="AX200" i="1"/>
  <c r="AZ201" i="1"/>
  <c r="BD201" i="1" s="1"/>
  <c r="AT201" i="1"/>
  <c r="H202" i="1"/>
  <c r="L201" i="1"/>
  <c r="BA203" i="1"/>
  <c r="AU203" i="1"/>
  <c r="AU204" i="1" s="1"/>
  <c r="I204" i="1"/>
  <c r="K203" i="1"/>
  <c r="M203" i="1"/>
  <c r="O202" i="1"/>
  <c r="BA204" i="1" l="1"/>
  <c r="BC202" i="1"/>
  <c r="AW201" i="1"/>
  <c r="AX201" i="1"/>
  <c r="AU205" i="1"/>
  <c r="AZ202" i="1"/>
  <c r="BD202" i="1" s="1"/>
  <c r="AT202" i="1"/>
  <c r="H203" i="1"/>
  <c r="L202" i="1"/>
  <c r="I205" i="1"/>
  <c r="K204" i="1"/>
  <c r="M204" i="1"/>
  <c r="O203" i="1"/>
  <c r="AZ203" i="1" l="1"/>
  <c r="BD203" i="1" s="1"/>
  <c r="AT203" i="1"/>
  <c r="H204" i="1"/>
  <c r="L203" i="1"/>
  <c r="AW202" i="1"/>
  <c r="AX202" i="1"/>
  <c r="AU206" i="1"/>
  <c r="BA205" i="1"/>
  <c r="BC203" i="1"/>
  <c r="I206" i="1"/>
  <c r="K205" i="1"/>
  <c r="M205" i="1"/>
  <c r="O204" i="1"/>
  <c r="BA206" i="1" l="1"/>
  <c r="BC204" i="1"/>
  <c r="AZ204" i="1"/>
  <c r="BD204" i="1" s="1"/>
  <c r="AT204" i="1"/>
  <c r="L204" i="1"/>
  <c r="H205" i="1"/>
  <c r="AW203" i="1"/>
  <c r="AX203" i="1"/>
  <c r="K206" i="1"/>
  <c r="I207" i="1"/>
  <c r="AU207" i="1" s="1"/>
  <c r="M206" i="1"/>
  <c r="O205" i="1"/>
  <c r="AZ205" i="1" l="1"/>
  <c r="BD205" i="1" s="1"/>
  <c r="AT205" i="1"/>
  <c r="L205" i="1"/>
  <c r="H206" i="1"/>
  <c r="AW204" i="1"/>
  <c r="AX204" i="1"/>
  <c r="BA207" i="1"/>
  <c r="BC205" i="1"/>
  <c r="I208" i="1"/>
  <c r="AU208" i="1" s="1"/>
  <c r="K207" i="1"/>
  <c r="M207" i="1"/>
  <c r="O206" i="1"/>
  <c r="BA208" i="1" l="1"/>
  <c r="BC206" i="1"/>
  <c r="AZ206" i="1"/>
  <c r="BD206" i="1" s="1"/>
  <c r="AT206" i="1"/>
  <c r="L206" i="1"/>
  <c r="H207" i="1"/>
  <c r="AW205" i="1"/>
  <c r="AX205" i="1"/>
  <c r="I209" i="1"/>
  <c r="AU209" i="1" s="1"/>
  <c r="K208" i="1"/>
  <c r="M208" i="1"/>
  <c r="O207" i="1"/>
  <c r="AZ207" i="1" l="1"/>
  <c r="BD207" i="1" s="1"/>
  <c r="AT207" i="1"/>
  <c r="L207" i="1"/>
  <c r="H208" i="1"/>
  <c r="AW206" i="1"/>
  <c r="AX206" i="1"/>
  <c r="BA209" i="1"/>
  <c r="BC207" i="1"/>
  <c r="M209" i="1"/>
  <c r="O208" i="1"/>
  <c r="I210" i="1"/>
  <c r="AU210" i="1" s="1"/>
  <c r="K209" i="1"/>
  <c r="BA210" i="1" l="1"/>
  <c r="BC208" i="1"/>
  <c r="AW207" i="1"/>
  <c r="AX207" i="1"/>
  <c r="AZ208" i="1"/>
  <c r="BD208" i="1" s="1"/>
  <c r="AT208" i="1"/>
  <c r="H209" i="1"/>
  <c r="L208" i="1"/>
  <c r="M210" i="1"/>
  <c r="O209" i="1"/>
  <c r="K210" i="1"/>
  <c r="I211" i="1"/>
  <c r="AU211" i="1" s="1"/>
  <c r="AW208" i="1" l="1"/>
  <c r="AX208" i="1"/>
  <c r="AZ209" i="1"/>
  <c r="BD209" i="1" s="1"/>
  <c r="AT209" i="1"/>
  <c r="H210" i="1"/>
  <c r="L209" i="1"/>
  <c r="BA211" i="1"/>
  <c r="BC209" i="1"/>
  <c r="M211" i="1"/>
  <c r="O210" i="1"/>
  <c r="I212" i="1"/>
  <c r="AU212" i="1" s="1"/>
  <c r="K211" i="1"/>
  <c r="AW209" i="1" l="1"/>
  <c r="AX209" i="1"/>
  <c r="AZ210" i="1"/>
  <c r="BD210" i="1" s="1"/>
  <c r="AT210" i="1"/>
  <c r="H211" i="1"/>
  <c r="L210" i="1"/>
  <c r="BA212" i="1"/>
  <c r="BC210" i="1"/>
  <c r="M212" i="1"/>
  <c r="O211" i="1"/>
  <c r="I213" i="1"/>
  <c r="AU213" i="1" s="1"/>
  <c r="K212" i="1"/>
  <c r="BA213" i="1" l="1"/>
  <c r="BC211" i="1"/>
  <c r="AZ211" i="1"/>
  <c r="BD211" i="1" s="1"/>
  <c r="AT211" i="1"/>
  <c r="L211" i="1"/>
  <c r="H212" i="1"/>
  <c r="AW210" i="1"/>
  <c r="AX210" i="1"/>
  <c r="M213" i="1"/>
  <c r="O212" i="1"/>
  <c r="I214" i="1"/>
  <c r="AU214" i="1" s="1"/>
  <c r="K213" i="1"/>
  <c r="AW211" i="1" l="1"/>
  <c r="AX211" i="1"/>
  <c r="AZ212" i="1"/>
  <c r="BD212" i="1" s="1"/>
  <c r="AT212" i="1"/>
  <c r="L212" i="1"/>
  <c r="H213" i="1"/>
  <c r="BA214" i="1"/>
  <c r="BC212" i="1"/>
  <c r="K214" i="1"/>
  <c r="I215" i="1"/>
  <c r="AU215" i="1" s="1"/>
  <c r="M214" i="1"/>
  <c r="O213" i="1"/>
  <c r="AZ213" i="1" l="1"/>
  <c r="BD213" i="1" s="1"/>
  <c r="AT213" i="1"/>
  <c r="L213" i="1"/>
  <c r="H214" i="1"/>
  <c r="BA215" i="1"/>
  <c r="BC213" i="1"/>
  <c r="AW212" i="1"/>
  <c r="AX212" i="1"/>
  <c r="M215" i="1"/>
  <c r="O214" i="1"/>
  <c r="I216" i="1"/>
  <c r="AU216" i="1" s="1"/>
  <c r="K215" i="1"/>
  <c r="BA216" i="1" l="1"/>
  <c r="BC214" i="1"/>
  <c r="AW213" i="1"/>
  <c r="AX213" i="1"/>
  <c r="AZ214" i="1"/>
  <c r="BD214" i="1" s="1"/>
  <c r="AT214" i="1"/>
  <c r="L214" i="1"/>
  <c r="H215" i="1"/>
  <c r="M216" i="1"/>
  <c r="O215" i="1"/>
  <c r="I217" i="1"/>
  <c r="AU217" i="1" s="1"/>
  <c r="K216" i="1"/>
  <c r="AZ215" i="1" l="1"/>
  <c r="BD215" i="1" s="1"/>
  <c r="AT215" i="1"/>
  <c r="L215" i="1"/>
  <c r="H216" i="1"/>
  <c r="AX214" i="1"/>
  <c r="AW214" i="1"/>
  <c r="AU218" i="1"/>
  <c r="BA217" i="1"/>
  <c r="BC215" i="1"/>
  <c r="M217" i="1"/>
  <c r="O216" i="1"/>
  <c r="I218" i="1"/>
  <c r="K217" i="1"/>
  <c r="BA218" i="1" l="1"/>
  <c r="BC216" i="1"/>
  <c r="AZ216" i="1"/>
  <c r="BD216" i="1" s="1"/>
  <c r="AT216" i="1"/>
  <c r="L216" i="1"/>
  <c r="H217" i="1"/>
  <c r="AW215" i="1"/>
  <c r="AX215" i="1"/>
  <c r="M218" i="1"/>
  <c r="O217" i="1"/>
  <c r="K218" i="1"/>
  <c r="I219" i="1"/>
  <c r="AU219" i="1" s="1"/>
  <c r="AW216" i="1" l="1"/>
  <c r="AX216" i="1"/>
  <c r="BA219" i="1"/>
  <c r="BC217" i="1"/>
  <c r="AZ217" i="1"/>
  <c r="BD217" i="1" s="1"/>
  <c r="AT217" i="1"/>
  <c r="L217" i="1"/>
  <c r="H218" i="1"/>
  <c r="M219" i="1"/>
  <c r="O218" i="1"/>
  <c r="I220" i="1"/>
  <c r="AU220" i="1" s="1"/>
  <c r="K219" i="1"/>
  <c r="AW217" i="1" l="1"/>
  <c r="AX217" i="1"/>
  <c r="BA220" i="1"/>
  <c r="BC218" i="1"/>
  <c r="AZ218" i="1"/>
  <c r="BD218" i="1" s="1"/>
  <c r="AT218" i="1"/>
  <c r="L218" i="1"/>
  <c r="H219" i="1"/>
  <c r="M220" i="1"/>
  <c r="O219" i="1"/>
  <c r="I221" i="1"/>
  <c r="AU221" i="1" s="1"/>
  <c r="K220" i="1"/>
  <c r="AW218" i="1" l="1"/>
  <c r="AX218" i="1"/>
  <c r="BA221" i="1"/>
  <c r="BC219" i="1"/>
  <c r="AZ219" i="1"/>
  <c r="BD219" i="1" s="1"/>
  <c r="AT219" i="1"/>
  <c r="H220" i="1"/>
  <c r="L219" i="1"/>
  <c r="M221" i="1"/>
  <c r="O220" i="1"/>
  <c r="I222" i="1"/>
  <c r="AU222" i="1" s="1"/>
  <c r="K221" i="1"/>
  <c r="AZ220" i="1" l="1"/>
  <c r="BD220" i="1" s="1"/>
  <c r="AT220" i="1"/>
  <c r="H221" i="1"/>
  <c r="L220" i="1"/>
  <c r="AW219" i="1"/>
  <c r="AX219" i="1"/>
  <c r="BA222" i="1"/>
  <c r="BC220" i="1"/>
  <c r="M222" i="1"/>
  <c r="O221" i="1"/>
  <c r="K222" i="1"/>
  <c r="I223" i="1"/>
  <c r="AU223" i="1" s="1"/>
  <c r="AZ221" i="1" l="1"/>
  <c r="BD221" i="1" s="1"/>
  <c r="AT221" i="1"/>
  <c r="H222" i="1"/>
  <c r="L221" i="1"/>
  <c r="AW220" i="1"/>
  <c r="AX220" i="1"/>
  <c r="BA223" i="1"/>
  <c r="BC221" i="1"/>
  <c r="M223" i="1"/>
  <c r="O222" i="1"/>
  <c r="I224" i="1"/>
  <c r="AU224" i="1" s="1"/>
  <c r="K223" i="1"/>
  <c r="BA224" i="1" l="1"/>
  <c r="BC222" i="1"/>
  <c r="AZ222" i="1"/>
  <c r="BD222" i="1" s="1"/>
  <c r="AT222" i="1"/>
  <c r="H223" i="1"/>
  <c r="L222" i="1"/>
  <c r="AW221" i="1"/>
  <c r="AX221" i="1"/>
  <c r="I225" i="1"/>
  <c r="AU225" i="1" s="1"/>
  <c r="K224" i="1"/>
  <c r="M224" i="1"/>
  <c r="O223" i="1"/>
  <c r="AZ223" i="1" l="1"/>
  <c r="BD223" i="1" s="1"/>
  <c r="AT223" i="1"/>
  <c r="L223" i="1"/>
  <c r="H224" i="1"/>
  <c r="AW222" i="1"/>
  <c r="AX222" i="1"/>
  <c r="BA225" i="1"/>
  <c r="BC223" i="1"/>
  <c r="M225" i="1"/>
  <c r="O224" i="1"/>
  <c r="I226" i="1"/>
  <c r="AU226" i="1" s="1"/>
  <c r="K225" i="1"/>
  <c r="BA226" i="1" l="1"/>
  <c r="BC224" i="1"/>
  <c r="AZ224" i="1"/>
  <c r="BD224" i="1" s="1"/>
  <c r="AT224" i="1"/>
  <c r="L224" i="1"/>
  <c r="H225" i="1"/>
  <c r="AW223" i="1"/>
  <c r="AX223" i="1"/>
  <c r="K226" i="1"/>
  <c r="I227" i="1"/>
  <c r="AU227" i="1" s="1"/>
  <c r="M226" i="1"/>
  <c r="O225" i="1"/>
  <c r="AZ225" i="1" l="1"/>
  <c r="BD225" i="1" s="1"/>
  <c r="AT225" i="1"/>
  <c r="H226" i="1"/>
  <c r="L225" i="1"/>
  <c r="AW224" i="1"/>
  <c r="AX224" i="1"/>
  <c r="BA227" i="1"/>
  <c r="BC225" i="1"/>
  <c r="M227" i="1"/>
  <c r="O226" i="1"/>
  <c r="I228" i="1"/>
  <c r="AU228" i="1" s="1"/>
  <c r="K227" i="1"/>
  <c r="BA228" i="1" l="1"/>
  <c r="BC226" i="1"/>
  <c r="AZ226" i="1"/>
  <c r="BD226" i="1" s="1"/>
  <c r="AT226" i="1"/>
  <c r="H227" i="1"/>
  <c r="L226" i="1"/>
  <c r="AW225" i="1"/>
  <c r="AX225" i="1"/>
  <c r="M228" i="1"/>
  <c r="O227" i="1"/>
  <c r="I229" i="1"/>
  <c r="AU229" i="1" s="1"/>
  <c r="K228" i="1"/>
  <c r="AW226" i="1" l="1"/>
  <c r="AX226" i="1"/>
  <c r="AZ227" i="1"/>
  <c r="BD227" i="1" s="1"/>
  <c r="AT227" i="1"/>
  <c r="L227" i="1"/>
  <c r="H228" i="1"/>
  <c r="BA229" i="1"/>
  <c r="BC227" i="1"/>
  <c r="I230" i="1"/>
  <c r="AU230" i="1" s="1"/>
  <c r="K229" i="1"/>
  <c r="M229" i="1"/>
  <c r="O228" i="1"/>
  <c r="BA230" i="1" l="1"/>
  <c r="BC228" i="1"/>
  <c r="AT228" i="1"/>
  <c r="AZ228" i="1"/>
  <c r="BD228" i="1" s="1"/>
  <c r="L228" i="1"/>
  <c r="H229" i="1"/>
  <c r="AW227" i="1"/>
  <c r="AX227" i="1"/>
  <c r="K230" i="1"/>
  <c r="I231" i="1"/>
  <c r="AU231" i="1" s="1"/>
  <c r="M230" i="1"/>
  <c r="O229" i="1"/>
  <c r="AW228" i="1" l="1"/>
  <c r="AX228" i="1"/>
  <c r="AZ229" i="1"/>
  <c r="BD229" i="1" s="1"/>
  <c r="AT229" i="1"/>
  <c r="H230" i="1"/>
  <c r="L229" i="1"/>
  <c r="AU232" i="1"/>
  <c r="BA231" i="1"/>
  <c r="BC229" i="1"/>
  <c r="I232" i="1"/>
  <c r="K231" i="1"/>
  <c r="M231" i="1"/>
  <c r="O230" i="1"/>
  <c r="AW229" i="1" l="1"/>
  <c r="AX229" i="1"/>
  <c r="BA232" i="1"/>
  <c r="BC231" i="1" s="1"/>
  <c r="BC230" i="1"/>
  <c r="AZ230" i="1"/>
  <c r="BD230" i="1" s="1"/>
  <c r="AT230" i="1"/>
  <c r="L230" i="1"/>
  <c r="H231" i="1"/>
  <c r="I233" i="1"/>
  <c r="BA233" i="1" s="1"/>
  <c r="K232" i="1"/>
  <c r="M232" i="1"/>
  <c r="O231" i="1"/>
  <c r="AW230" i="1" l="1"/>
  <c r="AX230" i="1"/>
  <c r="BC232" i="1"/>
  <c r="BA234" i="1"/>
  <c r="AZ231" i="1"/>
  <c r="BD231" i="1" s="1"/>
  <c r="AT231" i="1"/>
  <c r="L231" i="1"/>
  <c r="H232" i="1"/>
  <c r="AU233" i="1"/>
  <c r="I234" i="1"/>
  <c r="K233" i="1"/>
  <c r="M233" i="1"/>
  <c r="O232" i="1"/>
  <c r="AZ232" i="1" l="1"/>
  <c r="BD232" i="1" s="1"/>
  <c r="AT232" i="1"/>
  <c r="L232" i="1"/>
  <c r="H233" i="1"/>
  <c r="AW231" i="1"/>
  <c r="AX231" i="1"/>
  <c r="BA235" i="1"/>
  <c r="BC233" i="1"/>
  <c r="AU234" i="1"/>
  <c r="M234" i="1"/>
  <c r="O233" i="1"/>
  <c r="K234" i="1"/>
  <c r="I235" i="1"/>
  <c r="BC234" i="1" l="1"/>
  <c r="AZ233" i="1"/>
  <c r="BD233" i="1" s="1"/>
  <c r="AT233" i="1"/>
  <c r="H234" i="1"/>
  <c r="L233" i="1"/>
  <c r="AW232" i="1"/>
  <c r="AX232" i="1"/>
  <c r="AU235" i="1"/>
  <c r="M235" i="1"/>
  <c r="O234" i="1"/>
  <c r="I236" i="1"/>
  <c r="BA236" i="1" s="1"/>
  <c r="K235" i="1"/>
  <c r="BC235" i="1" l="1"/>
  <c r="AW233" i="1"/>
  <c r="AX233" i="1"/>
  <c r="AZ234" i="1"/>
  <c r="BD234" i="1" s="1"/>
  <c r="AT234" i="1"/>
  <c r="L234" i="1"/>
  <c r="H235" i="1"/>
  <c r="AU236" i="1"/>
  <c r="M236" i="1"/>
  <c r="O235" i="1"/>
  <c r="I237" i="1"/>
  <c r="BA237" i="1" s="1"/>
  <c r="K236" i="1"/>
  <c r="BC236" i="1" l="1"/>
  <c r="AZ235" i="1"/>
  <c r="BD235" i="1" s="1"/>
  <c r="AT235" i="1"/>
  <c r="L235" i="1"/>
  <c r="H236" i="1"/>
  <c r="AW234" i="1"/>
  <c r="AX234" i="1"/>
  <c r="AU237" i="1"/>
  <c r="M237" i="1"/>
  <c r="O236" i="1"/>
  <c r="I238" i="1"/>
  <c r="AU238" i="1" s="1"/>
  <c r="K237" i="1"/>
  <c r="AZ236" i="1" l="1"/>
  <c r="BD236" i="1" s="1"/>
  <c r="AT236" i="1"/>
  <c r="H237" i="1"/>
  <c r="L236" i="1"/>
  <c r="AU239" i="1"/>
  <c r="AW235" i="1"/>
  <c r="AX235" i="1"/>
  <c r="BA238" i="1"/>
  <c r="M238" i="1"/>
  <c r="O237" i="1"/>
  <c r="K238" i="1"/>
  <c r="I239" i="1"/>
  <c r="BA239" i="1" l="1"/>
  <c r="BC237" i="1"/>
  <c r="AZ237" i="1"/>
  <c r="BD237" i="1" s="1"/>
  <c r="AT237" i="1"/>
  <c r="L237" i="1"/>
  <c r="H238" i="1"/>
  <c r="AW236" i="1"/>
  <c r="AX236" i="1"/>
  <c r="M239" i="1"/>
  <c r="O238" i="1"/>
  <c r="I240" i="1"/>
  <c r="AU240" i="1" s="1"/>
  <c r="K239" i="1"/>
  <c r="AZ238" i="1" l="1"/>
  <c r="BD238" i="1" s="1"/>
  <c r="AT238" i="1"/>
  <c r="H239" i="1"/>
  <c r="L238" i="1"/>
  <c r="AW237" i="1"/>
  <c r="AX237" i="1"/>
  <c r="BA240" i="1"/>
  <c r="BC238" i="1"/>
  <c r="M240" i="1"/>
  <c r="O239" i="1"/>
  <c r="I241" i="1"/>
  <c r="AU241" i="1" s="1"/>
  <c r="K240" i="1"/>
  <c r="BA241" i="1" l="1"/>
  <c r="BC239" i="1"/>
  <c r="AZ239" i="1"/>
  <c r="BD239" i="1" s="1"/>
  <c r="AT239" i="1"/>
  <c r="H240" i="1"/>
  <c r="L239" i="1"/>
  <c r="AW238" i="1"/>
  <c r="AX238" i="1"/>
  <c r="I242" i="1"/>
  <c r="AU242" i="1" s="1"/>
  <c r="K241" i="1"/>
  <c r="M241" i="1"/>
  <c r="O240" i="1"/>
  <c r="AZ240" i="1" l="1"/>
  <c r="BD240" i="1" s="1"/>
  <c r="AT240" i="1"/>
  <c r="L240" i="1"/>
  <c r="H241" i="1"/>
  <c r="AW239" i="1"/>
  <c r="AX239" i="1"/>
  <c r="BA242" i="1"/>
  <c r="BC240" i="1"/>
  <c r="K242" i="1"/>
  <c r="I243" i="1"/>
  <c r="AU243" i="1" s="1"/>
  <c r="M242" i="1"/>
  <c r="O241" i="1"/>
  <c r="BA243" i="1" l="1"/>
  <c r="BC241" i="1"/>
  <c r="AW240" i="1"/>
  <c r="AX240" i="1"/>
  <c r="AZ241" i="1"/>
  <c r="BD241" i="1" s="1"/>
  <c r="AT241" i="1"/>
  <c r="H242" i="1"/>
  <c r="L241" i="1"/>
  <c r="M243" i="1"/>
  <c r="O242" i="1"/>
  <c r="I244" i="1"/>
  <c r="AU244" i="1" s="1"/>
  <c r="K243" i="1"/>
  <c r="AZ242" i="1" l="1"/>
  <c r="BD242" i="1" s="1"/>
  <c r="AT242" i="1"/>
  <c r="L242" i="1"/>
  <c r="H243" i="1"/>
  <c r="AW241" i="1"/>
  <c r="AX241" i="1"/>
  <c r="BA244" i="1"/>
  <c r="BC242" i="1"/>
  <c r="I245" i="1"/>
  <c r="AU245" i="1" s="1"/>
  <c r="K244" i="1"/>
  <c r="M244" i="1"/>
  <c r="O243" i="1"/>
  <c r="AZ243" i="1" l="1"/>
  <c r="BD243" i="1" s="1"/>
  <c r="AT243" i="1"/>
  <c r="L243" i="1"/>
  <c r="H244" i="1"/>
  <c r="AW242" i="1"/>
  <c r="AX242" i="1"/>
  <c r="BA245" i="1"/>
  <c r="BC243" i="1"/>
  <c r="M245" i="1"/>
  <c r="O244" i="1"/>
  <c r="I246" i="1"/>
  <c r="AU246" i="1" s="1"/>
  <c r="K245" i="1"/>
  <c r="BA246" i="1" l="1"/>
  <c r="BC244" i="1"/>
  <c r="AZ244" i="1"/>
  <c r="BD244" i="1" s="1"/>
  <c r="AT244" i="1"/>
  <c r="L244" i="1"/>
  <c r="H245" i="1"/>
  <c r="AW243" i="1"/>
  <c r="AX243" i="1"/>
  <c r="M246" i="1"/>
  <c r="O245" i="1"/>
  <c r="K246" i="1"/>
  <c r="I247" i="1"/>
  <c r="AU247" i="1" s="1"/>
  <c r="AZ245" i="1" l="1"/>
  <c r="BD245" i="1" s="1"/>
  <c r="AT245" i="1"/>
  <c r="H246" i="1"/>
  <c r="L245" i="1"/>
  <c r="AW244" i="1"/>
  <c r="AX244" i="1"/>
  <c r="BA247" i="1"/>
  <c r="BC245" i="1"/>
  <c r="M247" i="1"/>
  <c r="O246" i="1"/>
  <c r="I248" i="1"/>
  <c r="AU248" i="1" s="1"/>
  <c r="K247" i="1"/>
  <c r="BA248" i="1" l="1"/>
  <c r="BC246" i="1"/>
  <c r="AZ246" i="1"/>
  <c r="BD246" i="1" s="1"/>
  <c r="AT246" i="1"/>
  <c r="H247" i="1"/>
  <c r="L246" i="1"/>
  <c r="AW245" i="1"/>
  <c r="AX245" i="1"/>
  <c r="I249" i="1"/>
  <c r="AU249" i="1" s="1"/>
  <c r="K248" i="1"/>
  <c r="M248" i="1"/>
  <c r="O247" i="1"/>
  <c r="AZ247" i="1" l="1"/>
  <c r="BD247" i="1" s="1"/>
  <c r="AT247" i="1"/>
  <c r="L247" i="1"/>
  <c r="H248" i="1"/>
  <c r="AX246" i="1"/>
  <c r="AW246" i="1"/>
  <c r="BA249" i="1"/>
  <c r="BC247" i="1"/>
  <c r="M249" i="1"/>
  <c r="O248" i="1"/>
  <c r="I250" i="1"/>
  <c r="AU250" i="1" s="1"/>
  <c r="K249" i="1"/>
  <c r="BA250" i="1" l="1"/>
  <c r="BC248" i="1"/>
  <c r="AZ248" i="1"/>
  <c r="BD248" i="1" s="1"/>
  <c r="AT248" i="1"/>
  <c r="L248" i="1"/>
  <c r="H249" i="1"/>
  <c r="AW247" i="1"/>
  <c r="AX247" i="1"/>
  <c r="M250" i="1"/>
  <c r="O249" i="1"/>
  <c r="K250" i="1"/>
  <c r="I251" i="1"/>
  <c r="AU251" i="1" s="1"/>
  <c r="BA251" i="1" l="1"/>
  <c r="BC249" i="1"/>
  <c r="AZ249" i="1"/>
  <c r="BD249" i="1" s="1"/>
  <c r="AT249" i="1"/>
  <c r="H250" i="1"/>
  <c r="L249" i="1"/>
  <c r="AW248" i="1"/>
  <c r="AX248" i="1"/>
  <c r="M251" i="1"/>
  <c r="O250" i="1"/>
  <c r="I252" i="1"/>
  <c r="AU252" i="1" s="1"/>
  <c r="K251" i="1"/>
  <c r="AZ250" i="1" l="1"/>
  <c r="BD250" i="1" s="1"/>
  <c r="AT250" i="1"/>
  <c r="H251" i="1"/>
  <c r="L250" i="1"/>
  <c r="AU253" i="1"/>
  <c r="AW249" i="1"/>
  <c r="AX249" i="1"/>
  <c r="BA252" i="1"/>
  <c r="BC250" i="1"/>
  <c r="I253" i="1"/>
  <c r="K252" i="1"/>
  <c r="M252" i="1"/>
  <c r="O251" i="1"/>
  <c r="AZ251" i="1" l="1"/>
  <c r="BD251" i="1" s="1"/>
  <c r="AT251" i="1"/>
  <c r="L251" i="1"/>
  <c r="H252" i="1"/>
  <c r="AW250" i="1"/>
  <c r="AX250" i="1"/>
  <c r="BA253" i="1"/>
  <c r="BC251" i="1"/>
  <c r="AU254" i="1"/>
  <c r="I254" i="1"/>
  <c r="K253" i="1"/>
  <c r="M253" i="1"/>
  <c r="O252" i="1"/>
  <c r="BA254" i="1" l="1"/>
  <c r="BC252" i="1"/>
  <c r="AZ252" i="1"/>
  <c r="BD252" i="1" s="1"/>
  <c r="AT252" i="1"/>
  <c r="H253" i="1"/>
  <c r="L252" i="1"/>
  <c r="AW251" i="1"/>
  <c r="AX251" i="1"/>
  <c r="K254" i="1"/>
  <c r="I255" i="1"/>
  <c r="AU255" i="1" s="1"/>
  <c r="M254" i="1"/>
  <c r="O253" i="1"/>
  <c r="AZ253" i="1" l="1"/>
  <c r="BD253" i="1" s="1"/>
  <c r="AT253" i="1"/>
  <c r="H254" i="1"/>
  <c r="L253" i="1"/>
  <c r="AW252" i="1"/>
  <c r="AX252" i="1"/>
  <c r="BA255" i="1"/>
  <c r="BC253" i="1"/>
  <c r="M255" i="1"/>
  <c r="O254" i="1"/>
  <c r="I256" i="1"/>
  <c r="AU256" i="1" s="1"/>
  <c r="K255" i="1"/>
  <c r="BA256" i="1" l="1"/>
  <c r="BC254" i="1"/>
  <c r="AZ254" i="1"/>
  <c r="BD254" i="1" s="1"/>
  <c r="AT254" i="1"/>
  <c r="L254" i="1"/>
  <c r="H255" i="1"/>
  <c r="AW253" i="1"/>
  <c r="AX253" i="1"/>
  <c r="I257" i="1"/>
  <c r="AU257" i="1" s="1"/>
  <c r="K256" i="1"/>
  <c r="M256" i="1"/>
  <c r="O255" i="1"/>
  <c r="AW254" i="1" l="1"/>
  <c r="AX254" i="1"/>
  <c r="BA257" i="1"/>
  <c r="BC255" i="1"/>
  <c r="AZ255" i="1"/>
  <c r="BD255" i="1" s="1"/>
  <c r="AT255" i="1"/>
  <c r="H256" i="1"/>
  <c r="L255" i="1"/>
  <c r="I258" i="1"/>
  <c r="AU258" i="1" s="1"/>
  <c r="K257" i="1"/>
  <c r="M257" i="1"/>
  <c r="O256" i="1"/>
  <c r="AW255" i="1" l="1"/>
  <c r="AX255" i="1"/>
  <c r="AT256" i="1"/>
  <c r="AZ256" i="1"/>
  <c r="BD256" i="1" s="1"/>
  <c r="H257" i="1"/>
  <c r="L256" i="1"/>
  <c r="BA258" i="1"/>
  <c r="BC256" i="1"/>
  <c r="K258" i="1"/>
  <c r="I259" i="1"/>
  <c r="AU259" i="1" s="1"/>
  <c r="M258" i="1"/>
  <c r="O257" i="1"/>
  <c r="AZ257" i="1" l="1"/>
  <c r="BD257" i="1" s="1"/>
  <c r="AT257" i="1"/>
  <c r="L257" i="1"/>
  <c r="H258" i="1"/>
  <c r="AW256" i="1"/>
  <c r="AX256" i="1"/>
  <c r="AU260" i="1"/>
  <c r="BA259" i="1"/>
  <c r="BC257" i="1"/>
  <c r="M259" i="1"/>
  <c r="O258" i="1"/>
  <c r="I260" i="1"/>
  <c r="K259" i="1"/>
  <c r="AT258" i="1" l="1"/>
  <c r="AZ258" i="1"/>
  <c r="BD258" i="1" s="1"/>
  <c r="H259" i="1"/>
  <c r="L258" i="1"/>
  <c r="AU261" i="1"/>
  <c r="BA260" i="1"/>
  <c r="BC258" i="1"/>
  <c r="AW257" i="1"/>
  <c r="AX257" i="1"/>
  <c r="M260" i="1"/>
  <c r="O259" i="1"/>
  <c r="I261" i="1"/>
  <c r="K260" i="1"/>
  <c r="BA261" i="1" l="1"/>
  <c r="BC259" i="1"/>
  <c r="AZ259" i="1"/>
  <c r="BD259" i="1" s="1"/>
  <c r="AT259" i="1"/>
  <c r="H260" i="1"/>
  <c r="L259" i="1"/>
  <c r="AW258" i="1"/>
  <c r="AX258" i="1"/>
  <c r="M261" i="1"/>
  <c r="O260" i="1"/>
  <c r="I262" i="1"/>
  <c r="AU262" i="1" s="1"/>
  <c r="K261" i="1"/>
  <c r="AZ260" i="1" l="1"/>
  <c r="BD260" i="1" s="1"/>
  <c r="AT260" i="1"/>
  <c r="L260" i="1"/>
  <c r="H261" i="1"/>
  <c r="AW259" i="1"/>
  <c r="AX259" i="1"/>
  <c r="BA262" i="1"/>
  <c r="BC260" i="1"/>
  <c r="M262" i="1"/>
  <c r="O261" i="1"/>
  <c r="K262" i="1"/>
  <c r="I263" i="1"/>
  <c r="AU263" i="1" s="1"/>
  <c r="AZ261" i="1" l="1"/>
  <c r="BD261" i="1" s="1"/>
  <c r="AT261" i="1"/>
  <c r="L261" i="1"/>
  <c r="H262" i="1"/>
  <c r="BA263" i="1"/>
  <c r="BC262" i="1" s="1"/>
  <c r="BC261" i="1"/>
  <c r="AW260" i="1"/>
  <c r="AX260" i="1"/>
  <c r="M263" i="1"/>
  <c r="O262" i="1"/>
  <c r="I264" i="1"/>
  <c r="BA264" i="1" s="1"/>
  <c r="K263" i="1"/>
  <c r="AZ262" i="1" l="1"/>
  <c r="BD262" i="1" s="1"/>
  <c r="AT262" i="1"/>
  <c r="H263" i="1"/>
  <c r="L262" i="1"/>
  <c r="BC263" i="1"/>
  <c r="BA265" i="1"/>
  <c r="AW261" i="1"/>
  <c r="AX261" i="1"/>
  <c r="AU264" i="1"/>
  <c r="M264" i="1"/>
  <c r="O263" i="1"/>
  <c r="I265" i="1"/>
  <c r="K264" i="1"/>
  <c r="BC264" i="1" l="1"/>
  <c r="AT263" i="1"/>
  <c r="AZ263" i="1"/>
  <c r="BD263" i="1" s="1"/>
  <c r="L263" i="1"/>
  <c r="H264" i="1"/>
  <c r="AW262" i="1"/>
  <c r="AX262" i="1"/>
  <c r="AU265" i="1"/>
  <c r="M265" i="1"/>
  <c r="O264" i="1"/>
  <c r="I266" i="1"/>
  <c r="AU266" i="1" s="1"/>
  <c r="K265" i="1"/>
  <c r="AZ264" i="1" l="1"/>
  <c r="BD264" i="1" s="1"/>
  <c r="AT264" i="1"/>
  <c r="L264" i="1"/>
  <c r="H265" i="1"/>
  <c r="AU267" i="1"/>
  <c r="AW263" i="1"/>
  <c r="AX263" i="1"/>
  <c r="BA266" i="1"/>
  <c r="M266" i="1"/>
  <c r="O265" i="1"/>
  <c r="K266" i="1"/>
  <c r="I267" i="1"/>
  <c r="BA267" i="1" l="1"/>
  <c r="BC265" i="1"/>
  <c r="AZ265" i="1"/>
  <c r="BD265" i="1" s="1"/>
  <c r="AT265" i="1"/>
  <c r="H266" i="1"/>
  <c r="L265" i="1"/>
  <c r="AW264" i="1"/>
  <c r="AX264" i="1"/>
  <c r="M267" i="1"/>
  <c r="O266" i="1"/>
  <c r="I268" i="1"/>
  <c r="AU268" i="1" s="1"/>
  <c r="K267" i="1"/>
  <c r="AZ266" i="1" l="1"/>
  <c r="BD266" i="1" s="1"/>
  <c r="AT266" i="1"/>
  <c r="L266" i="1"/>
  <c r="H267" i="1"/>
  <c r="AW265" i="1"/>
  <c r="AX265" i="1"/>
  <c r="BA268" i="1"/>
  <c r="BC266" i="1"/>
  <c r="I269" i="1"/>
  <c r="AU269" i="1" s="1"/>
  <c r="K268" i="1"/>
  <c r="M268" i="1"/>
  <c r="O267" i="1"/>
  <c r="BA269" i="1" l="1"/>
  <c r="BC267" i="1"/>
  <c r="AW266" i="1"/>
  <c r="AX266" i="1"/>
  <c r="AZ267" i="1"/>
  <c r="BD267" i="1" s="1"/>
  <c r="AT267" i="1"/>
  <c r="L267" i="1"/>
  <c r="H268" i="1"/>
  <c r="I270" i="1"/>
  <c r="AU270" i="1" s="1"/>
  <c r="K269" i="1"/>
  <c r="M269" i="1"/>
  <c r="O268" i="1"/>
  <c r="AW267" i="1" l="1"/>
  <c r="AX267" i="1"/>
  <c r="BA270" i="1"/>
  <c r="BC268" i="1"/>
  <c r="AT268" i="1"/>
  <c r="AZ268" i="1"/>
  <c r="BD268" i="1" s="1"/>
  <c r="L268" i="1"/>
  <c r="H269" i="1"/>
  <c r="M270" i="1"/>
  <c r="O269" i="1"/>
  <c r="K270" i="1"/>
  <c r="I271" i="1"/>
  <c r="AU271" i="1" s="1"/>
  <c r="BA271" i="1" l="1"/>
  <c r="BC269" i="1"/>
  <c r="AW268" i="1"/>
  <c r="AX268" i="1"/>
  <c r="AZ269" i="1"/>
  <c r="BD269" i="1" s="1"/>
  <c r="AT269" i="1"/>
  <c r="H270" i="1"/>
  <c r="L269" i="1"/>
  <c r="M271" i="1"/>
  <c r="O270" i="1"/>
  <c r="I272" i="1"/>
  <c r="AU272" i="1" s="1"/>
  <c r="K271" i="1"/>
  <c r="AW269" i="1" l="1"/>
  <c r="AX269" i="1"/>
  <c r="AZ270" i="1"/>
  <c r="BD270" i="1" s="1"/>
  <c r="AT270" i="1"/>
  <c r="L270" i="1"/>
  <c r="H271" i="1"/>
  <c r="BA272" i="1"/>
  <c r="BC270" i="1"/>
  <c r="M272" i="1"/>
  <c r="O271" i="1"/>
  <c r="I273" i="1"/>
  <c r="AU273" i="1" s="1"/>
  <c r="K272" i="1"/>
  <c r="BA273" i="1" l="1"/>
  <c r="BC271" i="1"/>
  <c r="AZ271" i="1"/>
  <c r="BD271" i="1" s="1"/>
  <c r="AT271" i="1"/>
  <c r="L271" i="1"/>
  <c r="H272" i="1"/>
  <c r="AW270" i="1"/>
  <c r="AX270" i="1"/>
  <c r="M273" i="1"/>
  <c r="O272" i="1"/>
  <c r="I274" i="1"/>
  <c r="AU274" i="1" s="1"/>
  <c r="K273" i="1"/>
  <c r="AW271" i="1" l="1"/>
  <c r="AX271" i="1"/>
  <c r="AZ272" i="1"/>
  <c r="BD272" i="1" s="1"/>
  <c r="AT272" i="1"/>
  <c r="L272" i="1"/>
  <c r="H273" i="1"/>
  <c r="BA274" i="1"/>
  <c r="BC272" i="1"/>
  <c r="M274" i="1"/>
  <c r="O273" i="1"/>
  <c r="K274" i="1"/>
  <c r="I275" i="1"/>
  <c r="AU275" i="1" s="1"/>
  <c r="AZ273" i="1" l="1"/>
  <c r="BD273" i="1" s="1"/>
  <c r="AT273" i="1"/>
  <c r="H274" i="1"/>
  <c r="L273" i="1"/>
  <c r="AW272" i="1"/>
  <c r="AX272" i="1"/>
  <c r="BA275" i="1"/>
  <c r="BC273" i="1"/>
  <c r="M275" i="1"/>
  <c r="O274" i="1"/>
  <c r="I276" i="1"/>
  <c r="AU276" i="1" s="1"/>
  <c r="K275" i="1"/>
  <c r="BA276" i="1" l="1"/>
  <c r="BC274" i="1"/>
  <c r="AZ274" i="1"/>
  <c r="BD274" i="1" s="1"/>
  <c r="AT274" i="1"/>
  <c r="H275" i="1"/>
  <c r="L274" i="1"/>
  <c r="AW273" i="1"/>
  <c r="AX273" i="1"/>
  <c r="M276" i="1"/>
  <c r="O275" i="1"/>
  <c r="I277" i="1"/>
  <c r="AU277" i="1" s="1"/>
  <c r="K276" i="1"/>
  <c r="AZ275" i="1" l="1"/>
  <c r="BD275" i="1" s="1"/>
  <c r="AT275" i="1"/>
  <c r="L275" i="1"/>
  <c r="H276" i="1"/>
  <c r="AW274" i="1"/>
  <c r="AX274" i="1"/>
  <c r="BA277" i="1"/>
  <c r="BC275" i="1"/>
  <c r="M277" i="1"/>
  <c r="O276" i="1"/>
  <c r="I278" i="1"/>
  <c r="AU278" i="1" s="1"/>
  <c r="K277" i="1"/>
  <c r="BA278" i="1" l="1"/>
  <c r="BC276" i="1"/>
  <c r="AW275" i="1"/>
  <c r="AX275" i="1"/>
  <c r="AT276" i="1"/>
  <c r="AZ276" i="1"/>
  <c r="BD276" i="1" s="1"/>
  <c r="L276" i="1"/>
  <c r="H277" i="1"/>
  <c r="K278" i="1"/>
  <c r="I279" i="1"/>
  <c r="AU279" i="1" s="1"/>
  <c r="M278" i="1"/>
  <c r="O277" i="1"/>
  <c r="AW276" i="1" l="1"/>
  <c r="AX276" i="1"/>
  <c r="BA279" i="1"/>
  <c r="BC277" i="1"/>
  <c r="AZ277" i="1"/>
  <c r="BD277" i="1" s="1"/>
  <c r="AT277" i="1"/>
  <c r="H278" i="1"/>
  <c r="L277" i="1"/>
  <c r="M279" i="1"/>
  <c r="O278" i="1"/>
  <c r="I280" i="1"/>
  <c r="AU280" i="1" s="1"/>
  <c r="K279" i="1"/>
  <c r="AZ278" i="1" l="1"/>
  <c r="BD278" i="1" s="1"/>
  <c r="AT278" i="1"/>
  <c r="H279" i="1"/>
  <c r="L278" i="1"/>
  <c r="AW277" i="1"/>
  <c r="AX277" i="1"/>
  <c r="AU281" i="1"/>
  <c r="BA280" i="1"/>
  <c r="BC278" i="1"/>
  <c r="M280" i="1"/>
  <c r="O279" i="1"/>
  <c r="I281" i="1"/>
  <c r="K280" i="1"/>
  <c r="BA281" i="1" l="1"/>
  <c r="BC279" i="1"/>
  <c r="AZ279" i="1"/>
  <c r="BD279" i="1" s="1"/>
  <c r="AT279" i="1"/>
  <c r="L279" i="1"/>
  <c r="H280" i="1"/>
  <c r="AW278" i="1"/>
  <c r="AX278" i="1"/>
  <c r="M281" i="1"/>
  <c r="O280" i="1"/>
  <c r="I282" i="1"/>
  <c r="AU282" i="1" s="1"/>
  <c r="K281" i="1"/>
  <c r="AZ280" i="1" l="1"/>
  <c r="BD280" i="1" s="1"/>
  <c r="AT280" i="1"/>
  <c r="H281" i="1"/>
  <c r="L280" i="1"/>
  <c r="AW279" i="1"/>
  <c r="AX279" i="1"/>
  <c r="BA282" i="1"/>
  <c r="BC280" i="1"/>
  <c r="K282" i="1"/>
  <c r="I283" i="1"/>
  <c r="AU283" i="1" s="1"/>
  <c r="M282" i="1"/>
  <c r="O281" i="1"/>
  <c r="AZ281" i="1" l="1"/>
  <c r="BD281" i="1" s="1"/>
  <c r="AT281" i="1"/>
  <c r="H282" i="1"/>
  <c r="L281" i="1"/>
  <c r="AW280" i="1"/>
  <c r="AX280" i="1"/>
  <c r="BA283" i="1"/>
  <c r="BC281" i="1"/>
  <c r="M283" i="1"/>
  <c r="O282" i="1"/>
  <c r="I284" i="1"/>
  <c r="AU284" i="1" s="1"/>
  <c r="K283" i="1"/>
  <c r="BA284" i="1" l="1"/>
  <c r="BC282" i="1"/>
  <c r="AZ282" i="1"/>
  <c r="BD282" i="1" s="1"/>
  <c r="AT282" i="1"/>
  <c r="H283" i="1"/>
  <c r="L282" i="1"/>
  <c r="AW281" i="1"/>
  <c r="AX281" i="1"/>
  <c r="I285" i="1"/>
  <c r="AU285" i="1" s="1"/>
  <c r="K284" i="1"/>
  <c r="M284" i="1"/>
  <c r="O283" i="1"/>
  <c r="AZ283" i="1" l="1"/>
  <c r="BD283" i="1" s="1"/>
  <c r="AT283" i="1"/>
  <c r="L283" i="1"/>
  <c r="H284" i="1"/>
  <c r="AW282" i="1"/>
  <c r="AX282" i="1"/>
  <c r="BA285" i="1"/>
  <c r="BC283" i="1"/>
  <c r="M285" i="1"/>
  <c r="O284" i="1"/>
  <c r="I286" i="1"/>
  <c r="AU286" i="1" s="1"/>
  <c r="K285" i="1"/>
  <c r="BA286" i="1" l="1"/>
  <c r="BC284" i="1"/>
  <c r="AW283" i="1"/>
  <c r="AX283" i="1"/>
  <c r="AZ284" i="1"/>
  <c r="BD284" i="1" s="1"/>
  <c r="AT284" i="1"/>
  <c r="L284" i="1"/>
  <c r="H285" i="1"/>
  <c r="K286" i="1"/>
  <c r="I287" i="1"/>
  <c r="AU287" i="1" s="1"/>
  <c r="M286" i="1"/>
  <c r="O285" i="1"/>
  <c r="AZ285" i="1" l="1"/>
  <c r="BD285" i="1" s="1"/>
  <c r="AT285" i="1"/>
  <c r="L285" i="1"/>
  <c r="H286" i="1"/>
  <c r="AW284" i="1"/>
  <c r="AX284" i="1"/>
  <c r="BA287" i="1"/>
  <c r="BC285" i="1"/>
  <c r="M287" i="1"/>
  <c r="O286" i="1"/>
  <c r="I288" i="1"/>
  <c r="AU288" i="1" s="1"/>
  <c r="K287" i="1"/>
  <c r="BA288" i="1" l="1"/>
  <c r="BC286" i="1"/>
  <c r="AZ286" i="1"/>
  <c r="BD286" i="1" s="1"/>
  <c r="AT286" i="1"/>
  <c r="H287" i="1"/>
  <c r="L286" i="1"/>
  <c r="AW285" i="1"/>
  <c r="AX285" i="1"/>
  <c r="I289" i="1"/>
  <c r="AU289" i="1" s="1"/>
  <c r="K288" i="1"/>
  <c r="M288" i="1"/>
  <c r="O287" i="1"/>
  <c r="AW286" i="1" l="1"/>
  <c r="AX286" i="1"/>
  <c r="AZ287" i="1"/>
  <c r="BD287" i="1" s="1"/>
  <c r="AT287" i="1"/>
  <c r="L287" i="1"/>
  <c r="H288" i="1"/>
  <c r="BA289" i="1"/>
  <c r="BC287" i="1"/>
  <c r="M289" i="1"/>
  <c r="O288" i="1"/>
  <c r="I290" i="1"/>
  <c r="AU290" i="1" s="1"/>
  <c r="K289" i="1"/>
  <c r="BA290" i="1" l="1"/>
  <c r="BC288" i="1"/>
  <c r="AW287" i="1"/>
  <c r="AX287" i="1"/>
  <c r="AZ288" i="1"/>
  <c r="BD288" i="1" s="1"/>
  <c r="AT288" i="1"/>
  <c r="L288" i="1"/>
  <c r="H289" i="1"/>
  <c r="M290" i="1"/>
  <c r="O289" i="1"/>
  <c r="K290" i="1"/>
  <c r="I291" i="1"/>
  <c r="AU291" i="1" s="1"/>
  <c r="AW288" i="1" l="1"/>
  <c r="AX288" i="1"/>
  <c r="BA291" i="1"/>
  <c r="BC289" i="1"/>
  <c r="AZ289" i="1"/>
  <c r="BD289" i="1" s="1"/>
  <c r="AT289" i="1"/>
  <c r="H290" i="1"/>
  <c r="L289" i="1"/>
  <c r="M291" i="1"/>
  <c r="O290" i="1"/>
  <c r="I292" i="1"/>
  <c r="AU292" i="1" s="1"/>
  <c r="K291" i="1"/>
  <c r="AZ290" i="1" l="1"/>
  <c r="BD290" i="1" s="1"/>
  <c r="AT290" i="1"/>
  <c r="H291" i="1"/>
  <c r="L290" i="1"/>
  <c r="BA292" i="1"/>
  <c r="BC290" i="1"/>
  <c r="AW289" i="1"/>
  <c r="AX289" i="1"/>
  <c r="I293" i="1"/>
  <c r="AU293" i="1" s="1"/>
  <c r="K292" i="1"/>
  <c r="M292" i="1"/>
  <c r="O291" i="1"/>
  <c r="BA293" i="1" l="1"/>
  <c r="BC292" i="1" s="1"/>
  <c r="BC291" i="1"/>
  <c r="AZ291" i="1"/>
  <c r="BD291" i="1" s="1"/>
  <c r="AT291" i="1"/>
  <c r="H292" i="1"/>
  <c r="L291" i="1"/>
  <c r="AW290" i="1"/>
  <c r="AX290" i="1"/>
  <c r="I294" i="1"/>
  <c r="K293" i="1"/>
  <c r="M293" i="1"/>
  <c r="O292" i="1"/>
  <c r="BA294" i="1" l="1"/>
  <c r="AU294" i="1"/>
  <c r="AU295" i="1" s="1"/>
  <c r="AW291" i="1"/>
  <c r="AX291" i="1"/>
  <c r="AZ292" i="1"/>
  <c r="BD292" i="1" s="1"/>
  <c r="AT292" i="1"/>
  <c r="L292" i="1"/>
  <c r="H293" i="1"/>
  <c r="K294" i="1"/>
  <c r="I295" i="1"/>
  <c r="M294" i="1"/>
  <c r="O293" i="1"/>
  <c r="AZ293" i="1" l="1"/>
  <c r="BD293" i="1" s="1"/>
  <c r="AT293" i="1"/>
  <c r="H294" i="1"/>
  <c r="L293" i="1"/>
  <c r="AU296" i="1"/>
  <c r="AW292" i="1"/>
  <c r="AX292" i="1"/>
  <c r="BC293" i="1"/>
  <c r="BA295" i="1"/>
  <c r="I296" i="1"/>
  <c r="K295" i="1"/>
  <c r="M295" i="1"/>
  <c r="O294" i="1"/>
  <c r="AZ294" i="1" l="1"/>
  <c r="BD294" i="1" s="1"/>
  <c r="AT294" i="1"/>
  <c r="L294" i="1"/>
  <c r="H295" i="1"/>
  <c r="AU297" i="1"/>
  <c r="AW293" i="1"/>
  <c r="AX293" i="1"/>
  <c r="BA296" i="1"/>
  <c r="BC294" i="1"/>
  <c r="M296" i="1"/>
  <c r="O295" i="1"/>
  <c r="I297" i="1"/>
  <c r="K296" i="1"/>
  <c r="BA297" i="1" l="1"/>
  <c r="BC295" i="1"/>
  <c r="AZ295" i="1"/>
  <c r="BD295" i="1" s="1"/>
  <c r="AT295" i="1"/>
  <c r="L295" i="1"/>
  <c r="H296" i="1"/>
  <c r="AU298" i="1"/>
  <c r="AW294" i="1"/>
  <c r="AX294" i="1"/>
  <c r="I298" i="1"/>
  <c r="K297" i="1"/>
  <c r="M297" i="1"/>
  <c r="O296" i="1"/>
  <c r="AZ296" i="1" l="1"/>
  <c r="BD296" i="1" s="1"/>
  <c r="AT296" i="1"/>
  <c r="L296" i="1"/>
  <c r="H297" i="1"/>
  <c r="AW295" i="1"/>
  <c r="AX295" i="1"/>
  <c r="AU299" i="1"/>
  <c r="BA298" i="1"/>
  <c r="BC296" i="1"/>
  <c r="K298" i="1"/>
  <c r="I299" i="1"/>
  <c r="M298" i="1"/>
  <c r="O297" i="1"/>
  <c r="BA299" i="1" l="1"/>
  <c r="BC297" i="1"/>
  <c r="AZ297" i="1"/>
  <c r="BD297" i="1" s="1"/>
  <c r="AT297" i="1"/>
  <c r="H298" i="1"/>
  <c r="L297" i="1"/>
  <c r="AW296" i="1"/>
  <c r="AX296" i="1"/>
  <c r="I300" i="1"/>
  <c r="AU300" i="1" s="1"/>
  <c r="K299" i="1"/>
  <c r="M299" i="1"/>
  <c r="O298" i="1"/>
  <c r="AT298" i="1" l="1"/>
  <c r="AZ298" i="1"/>
  <c r="BD298" i="1" s="1"/>
  <c r="H299" i="1"/>
  <c r="L298" i="1"/>
  <c r="AW297" i="1"/>
  <c r="AX297" i="1"/>
  <c r="BA300" i="1"/>
  <c r="BC298" i="1"/>
  <c r="M300" i="1"/>
  <c r="O299" i="1"/>
  <c r="I301" i="1"/>
  <c r="AU301" i="1" s="1"/>
  <c r="K300" i="1"/>
  <c r="BA301" i="1" l="1"/>
  <c r="BC299" i="1"/>
  <c r="AZ299" i="1"/>
  <c r="BD299" i="1" s="1"/>
  <c r="AT299" i="1"/>
  <c r="L299" i="1"/>
  <c r="H300" i="1"/>
  <c r="AW298" i="1"/>
  <c r="AX298" i="1"/>
  <c r="M301" i="1"/>
  <c r="O300" i="1"/>
  <c r="I302" i="1"/>
  <c r="AU302" i="1" s="1"/>
  <c r="K301" i="1"/>
  <c r="AZ300" i="1" l="1"/>
  <c r="BD300" i="1" s="1"/>
  <c r="AT300" i="1"/>
  <c r="L300" i="1"/>
  <c r="H301" i="1"/>
  <c r="AW299" i="1"/>
  <c r="AX299" i="1"/>
  <c r="BA302" i="1"/>
  <c r="BC300" i="1"/>
  <c r="M302" i="1"/>
  <c r="O301" i="1"/>
  <c r="K302" i="1"/>
  <c r="I303" i="1"/>
  <c r="AU303" i="1" s="1"/>
  <c r="BA303" i="1" l="1"/>
  <c r="BC301" i="1"/>
  <c r="AW300" i="1"/>
  <c r="AX300" i="1"/>
  <c r="AZ301" i="1"/>
  <c r="BD301" i="1" s="1"/>
  <c r="AT301" i="1"/>
  <c r="L301" i="1"/>
  <c r="H302" i="1"/>
  <c r="M303" i="1"/>
  <c r="O302" i="1"/>
  <c r="I304" i="1"/>
  <c r="AU304" i="1" s="1"/>
  <c r="K303" i="1"/>
  <c r="AW301" i="1" l="1"/>
  <c r="AX301" i="1"/>
  <c r="BA304" i="1"/>
  <c r="BC302" i="1"/>
  <c r="AZ302" i="1"/>
  <c r="BD302" i="1" s="1"/>
  <c r="AT302" i="1"/>
  <c r="L302" i="1"/>
  <c r="H303" i="1"/>
  <c r="M304" i="1"/>
  <c r="O303" i="1"/>
  <c r="I305" i="1"/>
  <c r="AU305" i="1" s="1"/>
  <c r="K304" i="1"/>
  <c r="BA305" i="1" l="1"/>
  <c r="BC303" i="1"/>
  <c r="AW302" i="1"/>
  <c r="AX302" i="1"/>
  <c r="AZ303" i="1"/>
  <c r="BD303" i="1" s="1"/>
  <c r="AT303" i="1"/>
  <c r="L303" i="1"/>
  <c r="H304" i="1"/>
  <c r="M305" i="1"/>
  <c r="O304" i="1"/>
  <c r="I306" i="1"/>
  <c r="AU306" i="1" s="1"/>
  <c r="K305" i="1"/>
  <c r="AW303" i="1" l="1"/>
  <c r="AX303" i="1"/>
  <c r="BA306" i="1"/>
  <c r="BC304" i="1"/>
  <c r="AZ304" i="1"/>
  <c r="BD304" i="1" s="1"/>
  <c r="AT304" i="1"/>
  <c r="L304" i="1"/>
  <c r="H305" i="1"/>
  <c r="M306" i="1"/>
  <c r="O305" i="1"/>
  <c r="K306" i="1"/>
  <c r="I307" i="1"/>
  <c r="AU307" i="1" s="1"/>
  <c r="BA307" i="1" l="1"/>
  <c r="BC305" i="1"/>
  <c r="AW304" i="1"/>
  <c r="AX304" i="1"/>
  <c r="AZ305" i="1"/>
  <c r="BD305" i="1" s="1"/>
  <c r="AT305" i="1"/>
  <c r="H306" i="1"/>
  <c r="L305" i="1"/>
  <c r="M307" i="1"/>
  <c r="O306" i="1"/>
  <c r="I308" i="1"/>
  <c r="AU308" i="1" s="1"/>
  <c r="K307" i="1"/>
  <c r="AZ306" i="1" l="1"/>
  <c r="BD306" i="1" s="1"/>
  <c r="AT306" i="1"/>
  <c r="H307" i="1"/>
  <c r="L306" i="1"/>
  <c r="AW305" i="1"/>
  <c r="AX305" i="1"/>
  <c r="AU309" i="1"/>
  <c r="BA308" i="1"/>
  <c r="BC306" i="1"/>
  <c r="M308" i="1"/>
  <c r="O307" i="1"/>
  <c r="I309" i="1"/>
  <c r="K308" i="1"/>
  <c r="BA309" i="1" l="1"/>
  <c r="BC307" i="1"/>
  <c r="AZ307" i="1"/>
  <c r="BD307" i="1" s="1"/>
  <c r="AT307" i="1"/>
  <c r="H308" i="1"/>
  <c r="L307" i="1"/>
  <c r="AW306" i="1"/>
  <c r="AX306" i="1"/>
  <c r="I310" i="1"/>
  <c r="AU310" i="1" s="1"/>
  <c r="K309" i="1"/>
  <c r="M309" i="1"/>
  <c r="O308" i="1"/>
  <c r="AZ308" i="1" l="1"/>
  <c r="BD308" i="1" s="1"/>
  <c r="AT308" i="1"/>
  <c r="H309" i="1"/>
  <c r="L308" i="1"/>
  <c r="BA310" i="1"/>
  <c r="BC308" i="1"/>
  <c r="AW307" i="1"/>
  <c r="AX307" i="1"/>
  <c r="K310" i="1"/>
  <c r="I311" i="1"/>
  <c r="AU311" i="1" s="1"/>
  <c r="M310" i="1"/>
  <c r="O309" i="1"/>
  <c r="BA311" i="1" l="1"/>
  <c r="BC309" i="1"/>
  <c r="AZ309" i="1"/>
  <c r="BD309" i="1" s="1"/>
  <c r="AT309" i="1"/>
  <c r="H310" i="1"/>
  <c r="L309" i="1"/>
  <c r="AW308" i="1"/>
  <c r="AX308" i="1"/>
  <c r="I312" i="1"/>
  <c r="AU312" i="1" s="1"/>
  <c r="K311" i="1"/>
  <c r="M311" i="1"/>
  <c r="O310" i="1"/>
  <c r="AZ310" i="1" l="1"/>
  <c r="BD310" i="1" s="1"/>
  <c r="AT310" i="1"/>
  <c r="H311" i="1"/>
  <c r="L310" i="1"/>
  <c r="AW309" i="1"/>
  <c r="AX309" i="1"/>
  <c r="BA312" i="1"/>
  <c r="BC310" i="1"/>
  <c r="I313" i="1"/>
  <c r="AU313" i="1" s="1"/>
  <c r="K312" i="1"/>
  <c r="M312" i="1"/>
  <c r="O311" i="1"/>
  <c r="BA313" i="1" l="1"/>
  <c r="BC311" i="1"/>
  <c r="AZ311" i="1"/>
  <c r="BD311" i="1" s="1"/>
  <c r="AT311" i="1"/>
  <c r="L311" i="1"/>
  <c r="H312" i="1"/>
  <c r="AW310" i="1"/>
  <c r="AX310" i="1"/>
  <c r="M313" i="1"/>
  <c r="O312" i="1"/>
  <c r="I314" i="1"/>
  <c r="AU314" i="1" s="1"/>
  <c r="K313" i="1"/>
  <c r="BA314" i="1" l="1"/>
  <c r="BC312" i="1"/>
  <c r="AZ312" i="1"/>
  <c r="BD312" i="1" s="1"/>
  <c r="AT312" i="1"/>
  <c r="L312" i="1"/>
  <c r="H313" i="1"/>
  <c r="AW311" i="1"/>
  <c r="AX311" i="1"/>
  <c r="M314" i="1"/>
  <c r="O313" i="1"/>
  <c r="K314" i="1"/>
  <c r="I315" i="1"/>
  <c r="AU315" i="1" s="1"/>
  <c r="AW312" i="1" l="1"/>
  <c r="AX312" i="1"/>
  <c r="AZ313" i="1"/>
  <c r="BD313" i="1" s="1"/>
  <c r="AT313" i="1"/>
  <c r="H314" i="1"/>
  <c r="L313" i="1"/>
  <c r="BA315" i="1"/>
  <c r="BC313" i="1"/>
  <c r="M315" i="1"/>
  <c r="O314" i="1"/>
  <c r="I316" i="1"/>
  <c r="AU316" i="1" s="1"/>
  <c r="K315" i="1"/>
  <c r="BA316" i="1" l="1"/>
  <c r="BC314" i="1"/>
  <c r="AZ314" i="1"/>
  <c r="BD314" i="1" s="1"/>
  <c r="AT314" i="1"/>
  <c r="H315" i="1"/>
  <c r="L314" i="1"/>
  <c r="AW313" i="1"/>
  <c r="AX313" i="1"/>
  <c r="M316" i="1"/>
  <c r="O315" i="1"/>
  <c r="I317" i="1"/>
  <c r="AU317" i="1" s="1"/>
  <c r="K316" i="1"/>
  <c r="BA317" i="1" l="1"/>
  <c r="BC315" i="1"/>
  <c r="AT315" i="1"/>
  <c r="AZ315" i="1"/>
  <c r="BD315" i="1" s="1"/>
  <c r="L315" i="1"/>
  <c r="H316" i="1"/>
  <c r="AW314" i="1"/>
  <c r="AX314" i="1"/>
  <c r="I318" i="1"/>
  <c r="AU318" i="1" s="1"/>
  <c r="K317" i="1"/>
  <c r="M317" i="1"/>
  <c r="O316" i="1"/>
  <c r="AW315" i="1" l="1"/>
  <c r="AX315" i="1"/>
  <c r="AZ316" i="1"/>
  <c r="BD316" i="1" s="1"/>
  <c r="AT316" i="1"/>
  <c r="L316" i="1"/>
  <c r="H317" i="1"/>
  <c r="BA318" i="1"/>
  <c r="BC316" i="1"/>
  <c r="K318" i="1"/>
  <c r="I319" i="1"/>
  <c r="AU319" i="1" s="1"/>
  <c r="M318" i="1"/>
  <c r="O317" i="1"/>
  <c r="AZ317" i="1" l="1"/>
  <c r="BD317" i="1" s="1"/>
  <c r="AT317" i="1"/>
  <c r="H318" i="1"/>
  <c r="L317" i="1"/>
  <c r="AW316" i="1"/>
  <c r="AX316" i="1"/>
  <c r="BA319" i="1"/>
  <c r="BC317" i="1"/>
  <c r="I320" i="1"/>
  <c r="AU320" i="1" s="1"/>
  <c r="K319" i="1"/>
  <c r="M319" i="1"/>
  <c r="O318" i="1"/>
  <c r="BA320" i="1" l="1"/>
  <c r="BC318" i="1"/>
  <c r="AZ318" i="1"/>
  <c r="BD318" i="1" s="1"/>
  <c r="AT318" i="1"/>
  <c r="L318" i="1"/>
  <c r="H319" i="1"/>
  <c r="AW317" i="1"/>
  <c r="AX317" i="1"/>
  <c r="I321" i="1"/>
  <c r="AU321" i="1" s="1"/>
  <c r="K320" i="1"/>
  <c r="M320" i="1"/>
  <c r="O319" i="1"/>
  <c r="AW318" i="1" l="1"/>
  <c r="AX318" i="1"/>
  <c r="BA321" i="1"/>
  <c r="BC319" i="1"/>
  <c r="AZ319" i="1"/>
  <c r="BD319" i="1" s="1"/>
  <c r="AT319" i="1"/>
  <c r="H320" i="1"/>
  <c r="L319" i="1"/>
  <c r="M321" i="1"/>
  <c r="O320" i="1"/>
  <c r="I322" i="1"/>
  <c r="AU322" i="1" s="1"/>
  <c r="K321" i="1"/>
  <c r="AW319" i="1" l="1"/>
  <c r="AX319" i="1"/>
  <c r="BA322" i="1"/>
  <c r="BC320" i="1"/>
  <c r="AZ320" i="1"/>
  <c r="BD320" i="1" s="1"/>
  <c r="AT320" i="1"/>
  <c r="L320" i="1"/>
  <c r="H321" i="1"/>
  <c r="M322" i="1"/>
  <c r="O321" i="1"/>
  <c r="K322" i="1"/>
  <c r="I323" i="1"/>
  <c r="AU323" i="1" s="1"/>
  <c r="BA323" i="1" l="1"/>
  <c r="BC321" i="1"/>
  <c r="AW320" i="1"/>
  <c r="AX320" i="1"/>
  <c r="AT321" i="1"/>
  <c r="AZ321" i="1"/>
  <c r="BD321" i="1" s="1"/>
  <c r="H322" i="1"/>
  <c r="L321" i="1"/>
  <c r="M323" i="1"/>
  <c r="O322" i="1"/>
  <c r="I324" i="1"/>
  <c r="AU324" i="1" s="1"/>
  <c r="K323" i="1"/>
  <c r="AU325" i="1" l="1"/>
  <c r="AZ322" i="1"/>
  <c r="BD322" i="1" s="1"/>
  <c r="AT322" i="1"/>
  <c r="L322" i="1"/>
  <c r="H323" i="1"/>
  <c r="AW321" i="1"/>
  <c r="AX321" i="1"/>
  <c r="BA324" i="1"/>
  <c r="BC323" i="1" s="1"/>
  <c r="BC322" i="1"/>
  <c r="I325" i="1"/>
  <c r="BA325" i="1" s="1"/>
  <c r="K324" i="1"/>
  <c r="M324" i="1"/>
  <c r="O323" i="1"/>
  <c r="AZ323" i="1" l="1"/>
  <c r="BD323" i="1" s="1"/>
  <c r="AT323" i="1"/>
  <c r="L323" i="1"/>
  <c r="H324" i="1"/>
  <c r="AW322" i="1"/>
  <c r="AX322" i="1"/>
  <c r="BC324" i="1"/>
  <c r="BA326" i="1"/>
  <c r="M325" i="1"/>
  <c r="O324" i="1"/>
  <c r="I326" i="1"/>
  <c r="AU326" i="1" s="1"/>
  <c r="K325" i="1"/>
  <c r="BC325" i="1" l="1"/>
  <c r="AZ324" i="1"/>
  <c r="BD324" i="1" s="1"/>
  <c r="AT324" i="1"/>
  <c r="L324" i="1"/>
  <c r="H325" i="1"/>
  <c r="AW323" i="1"/>
  <c r="AX323" i="1"/>
  <c r="M326" i="1"/>
  <c r="O325" i="1"/>
  <c r="K326" i="1"/>
  <c r="I327" i="1"/>
  <c r="AU327" i="1" s="1"/>
  <c r="AW324" i="1" l="1"/>
  <c r="AX324" i="1"/>
  <c r="AZ325" i="1"/>
  <c r="BD325" i="1" s="1"/>
  <c r="AT325" i="1"/>
  <c r="L325" i="1"/>
  <c r="H326" i="1"/>
  <c r="BA327" i="1"/>
  <c r="M327" i="1"/>
  <c r="O326" i="1"/>
  <c r="I328" i="1"/>
  <c r="AU328" i="1" s="1"/>
  <c r="K327" i="1"/>
  <c r="BA328" i="1" l="1"/>
  <c r="BC326" i="1"/>
  <c r="AZ326" i="1"/>
  <c r="BD326" i="1" s="1"/>
  <c r="AT326" i="1"/>
  <c r="H327" i="1"/>
  <c r="L326" i="1"/>
  <c r="AW325" i="1"/>
  <c r="AX325" i="1"/>
  <c r="M328" i="1"/>
  <c r="O327" i="1"/>
  <c r="I329" i="1"/>
  <c r="AU329" i="1" s="1"/>
  <c r="K328" i="1"/>
  <c r="AT327" i="1" l="1"/>
  <c r="AZ327" i="1"/>
  <c r="BD327" i="1" s="1"/>
  <c r="H328" i="1"/>
  <c r="L327" i="1"/>
  <c r="AW326" i="1"/>
  <c r="AX326" i="1"/>
  <c r="BA329" i="1"/>
  <c r="BC327" i="1"/>
  <c r="M329" i="1"/>
  <c r="O328" i="1"/>
  <c r="I330" i="1"/>
  <c r="AU330" i="1" s="1"/>
  <c r="K329" i="1"/>
  <c r="AZ328" i="1" l="1"/>
  <c r="BD328" i="1" s="1"/>
  <c r="AT328" i="1"/>
  <c r="L328" i="1"/>
  <c r="H329" i="1"/>
  <c r="BA330" i="1"/>
  <c r="BC328" i="1"/>
  <c r="AW327" i="1"/>
  <c r="AX327" i="1"/>
  <c r="K330" i="1"/>
  <c r="I331" i="1"/>
  <c r="AU331" i="1" s="1"/>
  <c r="M330" i="1"/>
  <c r="O329" i="1"/>
  <c r="AZ329" i="1" l="1"/>
  <c r="BD329" i="1" s="1"/>
  <c r="AT329" i="1"/>
  <c r="H330" i="1"/>
  <c r="L329" i="1"/>
  <c r="AW328" i="1"/>
  <c r="AX328" i="1"/>
  <c r="BA331" i="1"/>
  <c r="BC329" i="1"/>
  <c r="M331" i="1"/>
  <c r="O330" i="1"/>
  <c r="I332" i="1"/>
  <c r="AU332" i="1" s="1"/>
  <c r="K331" i="1"/>
  <c r="AZ330" i="1" l="1"/>
  <c r="BD330" i="1" s="1"/>
  <c r="AT330" i="1"/>
  <c r="H331" i="1"/>
  <c r="L330" i="1"/>
  <c r="AW329" i="1"/>
  <c r="AX329" i="1"/>
  <c r="BA332" i="1"/>
  <c r="BC330" i="1"/>
  <c r="M332" i="1"/>
  <c r="O331" i="1"/>
  <c r="I333" i="1"/>
  <c r="AU333" i="1" s="1"/>
  <c r="K332" i="1"/>
  <c r="AZ331" i="1" l="1"/>
  <c r="BD331" i="1" s="1"/>
  <c r="AT331" i="1"/>
  <c r="L331" i="1"/>
  <c r="H332" i="1"/>
  <c r="AW330" i="1"/>
  <c r="AX330" i="1"/>
  <c r="BA333" i="1"/>
  <c r="BC331" i="1"/>
  <c r="M333" i="1"/>
  <c r="O332" i="1"/>
  <c r="I334" i="1"/>
  <c r="AU334" i="1" s="1"/>
  <c r="K333" i="1"/>
  <c r="BA334" i="1" l="1"/>
  <c r="BC332" i="1"/>
  <c r="AW331" i="1"/>
  <c r="AX331" i="1"/>
  <c r="AZ332" i="1"/>
  <c r="BD332" i="1" s="1"/>
  <c r="AT332" i="1"/>
  <c r="L332" i="1"/>
  <c r="H333" i="1"/>
  <c r="K334" i="1"/>
  <c r="I335" i="1"/>
  <c r="AU335" i="1" s="1"/>
  <c r="M334" i="1"/>
  <c r="O333" i="1"/>
  <c r="AW332" i="1" l="1"/>
  <c r="AX332" i="1"/>
  <c r="BA335" i="1"/>
  <c r="BC333" i="1"/>
  <c r="AZ333" i="1"/>
  <c r="BD333" i="1" s="1"/>
  <c r="AT333" i="1"/>
  <c r="L333" i="1"/>
  <c r="H334" i="1"/>
  <c r="I336" i="1"/>
  <c r="AU336" i="1" s="1"/>
  <c r="K335" i="1"/>
  <c r="M335" i="1"/>
  <c r="O334" i="1"/>
  <c r="AZ334" i="1" l="1"/>
  <c r="BD334" i="1" s="1"/>
  <c r="AT334" i="1"/>
  <c r="L334" i="1"/>
  <c r="H335" i="1"/>
  <c r="AW333" i="1"/>
  <c r="AX333" i="1"/>
  <c r="BA336" i="1"/>
  <c r="BC334" i="1"/>
  <c r="I337" i="1"/>
  <c r="AU337" i="1" s="1"/>
  <c r="K336" i="1"/>
  <c r="M336" i="1"/>
  <c r="O335" i="1"/>
  <c r="AZ335" i="1" l="1"/>
  <c r="BD335" i="1" s="1"/>
  <c r="AT335" i="1"/>
  <c r="H336" i="1"/>
  <c r="L335" i="1"/>
  <c r="BA337" i="1"/>
  <c r="BC335" i="1"/>
  <c r="AW334" i="1"/>
  <c r="AX334" i="1"/>
  <c r="M337" i="1"/>
  <c r="O336" i="1"/>
  <c r="I338" i="1"/>
  <c r="AU338" i="1" s="1"/>
  <c r="K337" i="1"/>
  <c r="AZ336" i="1" l="1"/>
  <c r="BD336" i="1" s="1"/>
  <c r="AT336" i="1"/>
  <c r="H337" i="1"/>
  <c r="L336" i="1"/>
  <c r="BA338" i="1"/>
  <c r="BC336" i="1"/>
  <c r="AW335" i="1"/>
  <c r="AX335" i="1"/>
  <c r="M338" i="1"/>
  <c r="O337" i="1"/>
  <c r="K338" i="1"/>
  <c r="I339" i="1"/>
  <c r="AU339" i="1" s="1"/>
  <c r="AZ337" i="1" l="1"/>
  <c r="BD337" i="1" s="1"/>
  <c r="AT337" i="1"/>
  <c r="H338" i="1"/>
  <c r="L337" i="1"/>
  <c r="AW336" i="1"/>
  <c r="AX336" i="1"/>
  <c r="BA339" i="1"/>
  <c r="BC337" i="1"/>
  <c r="M339" i="1"/>
  <c r="O338" i="1"/>
  <c r="I340" i="1"/>
  <c r="AU340" i="1" s="1"/>
  <c r="K339" i="1"/>
  <c r="AZ338" i="1" l="1"/>
  <c r="BD338" i="1" s="1"/>
  <c r="AT338" i="1"/>
  <c r="L338" i="1"/>
  <c r="H339" i="1"/>
  <c r="AW337" i="1"/>
  <c r="AX337" i="1"/>
  <c r="BA340" i="1"/>
  <c r="BC338" i="1"/>
  <c r="M340" i="1"/>
  <c r="O339" i="1"/>
  <c r="I341" i="1"/>
  <c r="AU341" i="1" s="1"/>
  <c r="K340" i="1"/>
  <c r="BA341" i="1" l="1"/>
  <c r="BC339" i="1"/>
  <c r="AW338" i="1"/>
  <c r="AX338" i="1"/>
  <c r="AZ339" i="1"/>
  <c r="BD339" i="1" s="1"/>
  <c r="AT339" i="1"/>
  <c r="L339" i="1"/>
  <c r="H340" i="1"/>
  <c r="M341" i="1"/>
  <c r="O340" i="1"/>
  <c r="I342" i="1"/>
  <c r="AU342" i="1" s="1"/>
  <c r="K341" i="1"/>
  <c r="AW339" i="1" l="1"/>
  <c r="AX339" i="1"/>
  <c r="BA342" i="1"/>
  <c r="BC340" i="1"/>
  <c r="AZ340" i="1"/>
  <c r="BD340" i="1" s="1"/>
  <c r="AT340" i="1"/>
  <c r="L340" i="1"/>
  <c r="H341" i="1"/>
  <c r="K342" i="1"/>
  <c r="I343" i="1"/>
  <c r="AU343" i="1" s="1"/>
  <c r="M342" i="1"/>
  <c r="O341" i="1"/>
  <c r="BA343" i="1" l="1"/>
  <c r="BC341" i="1"/>
  <c r="AZ341" i="1"/>
  <c r="BD341" i="1" s="1"/>
  <c r="AT341" i="1"/>
  <c r="H342" i="1"/>
  <c r="L341" i="1"/>
  <c r="AW340" i="1"/>
  <c r="AX340" i="1"/>
  <c r="M343" i="1"/>
  <c r="O342" i="1"/>
  <c r="I344" i="1"/>
  <c r="AU344" i="1" s="1"/>
  <c r="K343" i="1"/>
  <c r="AW341" i="1" l="1"/>
  <c r="AX341" i="1"/>
  <c r="AZ342" i="1"/>
  <c r="BD342" i="1" s="1"/>
  <c r="AT342" i="1"/>
  <c r="H343" i="1"/>
  <c r="L342" i="1"/>
  <c r="BA344" i="1"/>
  <c r="BC342" i="1"/>
  <c r="I345" i="1"/>
  <c r="AU345" i="1" s="1"/>
  <c r="K344" i="1"/>
  <c r="M344" i="1"/>
  <c r="O343" i="1"/>
  <c r="AZ343" i="1" l="1"/>
  <c r="BD343" i="1" s="1"/>
  <c r="AT343" i="1"/>
  <c r="H344" i="1"/>
  <c r="L343" i="1"/>
  <c r="BA345" i="1"/>
  <c r="BC343" i="1"/>
  <c r="AW342" i="1"/>
  <c r="AX342" i="1"/>
  <c r="I346" i="1"/>
  <c r="AU346" i="1" s="1"/>
  <c r="K345" i="1"/>
  <c r="M345" i="1"/>
  <c r="O344" i="1"/>
  <c r="AZ344" i="1" l="1"/>
  <c r="BD344" i="1" s="1"/>
  <c r="AT344" i="1"/>
  <c r="H345" i="1"/>
  <c r="L344" i="1"/>
  <c r="AW343" i="1"/>
  <c r="AX343" i="1"/>
  <c r="BA346" i="1"/>
  <c r="BC344" i="1"/>
  <c r="M346" i="1"/>
  <c r="O345" i="1"/>
  <c r="K346" i="1"/>
  <c r="I347" i="1"/>
  <c r="AU347" i="1" s="1"/>
  <c r="AZ345" i="1" l="1"/>
  <c r="BD345" i="1" s="1"/>
  <c r="AT345" i="1"/>
  <c r="L345" i="1"/>
  <c r="H346" i="1"/>
  <c r="AW344" i="1"/>
  <c r="AX344" i="1"/>
  <c r="BA347" i="1"/>
  <c r="BC345" i="1"/>
  <c r="M347" i="1"/>
  <c r="O346" i="1"/>
  <c r="I348" i="1"/>
  <c r="AU348" i="1" s="1"/>
  <c r="K347" i="1"/>
  <c r="AW345" i="1" l="1"/>
  <c r="AX345" i="1"/>
  <c r="BA348" i="1"/>
  <c r="BC346" i="1"/>
  <c r="AZ346" i="1"/>
  <c r="BD346" i="1" s="1"/>
  <c r="AT346" i="1"/>
  <c r="L346" i="1"/>
  <c r="H347" i="1"/>
  <c r="M348" i="1"/>
  <c r="O347" i="1"/>
  <c r="I349" i="1"/>
  <c r="AU349" i="1" s="1"/>
  <c r="K348" i="1"/>
  <c r="BA349" i="1" l="1"/>
  <c r="BC347" i="1"/>
  <c r="AW346" i="1"/>
  <c r="AX346" i="1"/>
  <c r="AZ347" i="1"/>
  <c r="BD347" i="1" s="1"/>
  <c r="AT347" i="1"/>
  <c r="L347" i="1"/>
  <c r="H348" i="1"/>
  <c r="I350" i="1"/>
  <c r="AU350" i="1" s="1"/>
  <c r="K349" i="1"/>
  <c r="M349" i="1"/>
  <c r="O348" i="1"/>
  <c r="AZ348" i="1" l="1"/>
  <c r="BD348" i="1" s="1"/>
  <c r="AT348" i="1"/>
  <c r="L348" i="1"/>
  <c r="H349" i="1"/>
  <c r="AW347" i="1"/>
  <c r="AX347" i="1"/>
  <c r="AU351" i="1"/>
  <c r="BA350" i="1"/>
  <c r="BC348" i="1"/>
  <c r="K350" i="1"/>
  <c r="I351" i="1"/>
  <c r="M350" i="1"/>
  <c r="O349" i="1"/>
  <c r="AZ349" i="1" l="1"/>
  <c r="BD349" i="1" s="1"/>
  <c r="AT349" i="1"/>
  <c r="H350" i="1"/>
  <c r="L349" i="1"/>
  <c r="BA351" i="1"/>
  <c r="BC349" i="1"/>
  <c r="AU352" i="1"/>
  <c r="AW348" i="1"/>
  <c r="AX348" i="1"/>
  <c r="M351" i="1"/>
  <c r="O350" i="1"/>
  <c r="I352" i="1"/>
  <c r="K351" i="1"/>
  <c r="BA352" i="1" l="1"/>
  <c r="BC350" i="1"/>
  <c r="AT350" i="1"/>
  <c r="AZ350" i="1"/>
  <c r="BD350" i="1" s="1"/>
  <c r="L350" i="1"/>
  <c r="H351" i="1"/>
  <c r="AU353" i="1"/>
  <c r="AW349" i="1"/>
  <c r="AX349" i="1"/>
  <c r="M352" i="1"/>
  <c r="O351" i="1"/>
  <c r="I353" i="1"/>
  <c r="K352" i="1"/>
  <c r="AW350" i="1" l="1"/>
  <c r="AX350" i="1"/>
  <c r="AT351" i="1"/>
  <c r="AZ351" i="1"/>
  <c r="BD351" i="1" s="1"/>
  <c r="L351" i="1"/>
  <c r="H352" i="1"/>
  <c r="BA353" i="1"/>
  <c r="BC351" i="1"/>
  <c r="M353" i="1"/>
  <c r="O352" i="1"/>
  <c r="I354" i="1"/>
  <c r="AU354" i="1" s="1"/>
  <c r="K353" i="1"/>
  <c r="AW351" i="1" l="1"/>
  <c r="AX351" i="1"/>
  <c r="BA354" i="1"/>
  <c r="BC352" i="1"/>
  <c r="AZ352" i="1"/>
  <c r="BD352" i="1" s="1"/>
  <c r="AT352" i="1"/>
  <c r="L352" i="1"/>
  <c r="H353" i="1"/>
  <c r="M354" i="1"/>
  <c r="O353" i="1"/>
  <c r="K354" i="1"/>
  <c r="I355" i="1"/>
  <c r="AU355" i="1" s="1"/>
  <c r="BA355" i="1" l="1"/>
  <c r="BC354" i="1" s="1"/>
  <c r="BC353" i="1"/>
  <c r="AW352" i="1"/>
  <c r="AX352" i="1"/>
  <c r="AZ353" i="1"/>
  <c r="BD353" i="1" s="1"/>
  <c r="AT353" i="1"/>
  <c r="H354" i="1"/>
  <c r="L353" i="1"/>
  <c r="M355" i="1"/>
  <c r="O354" i="1"/>
  <c r="I356" i="1"/>
  <c r="BA356" i="1" s="1"/>
  <c r="K355" i="1"/>
  <c r="AW353" i="1" l="1"/>
  <c r="AX353" i="1"/>
  <c r="AZ354" i="1"/>
  <c r="BD354" i="1" s="1"/>
  <c r="AT354" i="1"/>
  <c r="L354" i="1"/>
  <c r="H355" i="1"/>
  <c r="BC355" i="1"/>
  <c r="BA357" i="1"/>
  <c r="AU356" i="1"/>
  <c r="M356" i="1"/>
  <c r="O355" i="1"/>
  <c r="I357" i="1"/>
  <c r="AU357" i="1" s="1"/>
  <c r="K356" i="1"/>
  <c r="BC356" i="1" l="1"/>
  <c r="AZ355" i="1"/>
  <c r="BD355" i="1" s="1"/>
  <c r="AT355" i="1"/>
  <c r="L355" i="1"/>
  <c r="H356" i="1"/>
  <c r="AU358" i="1"/>
  <c r="AW354" i="1"/>
  <c r="AX354" i="1"/>
  <c r="M357" i="1"/>
  <c r="O356" i="1"/>
  <c r="I358" i="1"/>
  <c r="BA358" i="1" s="1"/>
  <c r="K357" i="1"/>
  <c r="BC357" i="1" l="1"/>
  <c r="AW355" i="1"/>
  <c r="AX355" i="1"/>
  <c r="AZ356" i="1"/>
  <c r="BD356" i="1" s="1"/>
  <c r="AT356" i="1"/>
  <c r="H357" i="1"/>
  <c r="L356" i="1"/>
  <c r="M358" i="1"/>
  <c r="O357" i="1"/>
  <c r="K358" i="1"/>
  <c r="I359" i="1"/>
  <c r="BA359" i="1" s="1"/>
  <c r="BC358" i="1" l="1"/>
  <c r="AW356" i="1"/>
  <c r="AX356" i="1"/>
  <c r="AZ357" i="1"/>
  <c r="BD357" i="1" s="1"/>
  <c r="AT357" i="1"/>
  <c r="L357" i="1"/>
  <c r="H358" i="1"/>
  <c r="AU359" i="1"/>
  <c r="M359" i="1"/>
  <c r="O358" i="1"/>
  <c r="I360" i="1"/>
  <c r="BA360" i="1" s="1"/>
  <c r="K359" i="1"/>
  <c r="BC359" i="1" l="1"/>
  <c r="AZ358" i="1"/>
  <c r="BD358" i="1" s="1"/>
  <c r="AT358" i="1"/>
  <c r="L358" i="1"/>
  <c r="H359" i="1"/>
  <c r="AW357" i="1"/>
  <c r="AX357" i="1"/>
  <c r="AU360" i="1"/>
  <c r="M360" i="1"/>
  <c r="O359" i="1"/>
  <c r="I361" i="1"/>
  <c r="BA361" i="1" s="1"/>
  <c r="K360" i="1"/>
  <c r="BC360" i="1" l="1"/>
  <c r="AW358" i="1"/>
  <c r="AX358" i="1"/>
  <c r="AZ359" i="1"/>
  <c r="BD359" i="1" s="1"/>
  <c r="AT359" i="1"/>
  <c r="L359" i="1"/>
  <c r="H360" i="1"/>
  <c r="AU361" i="1"/>
  <c r="M361" i="1"/>
  <c r="O360" i="1"/>
  <c r="I362" i="1"/>
  <c r="BA362" i="1" s="1"/>
  <c r="K361" i="1"/>
  <c r="BC361" i="1" l="1"/>
  <c r="AZ360" i="1"/>
  <c r="BD360" i="1" s="1"/>
  <c r="AT360" i="1"/>
  <c r="L360" i="1"/>
  <c r="H361" i="1"/>
  <c r="AW359" i="1"/>
  <c r="AX359" i="1"/>
  <c r="AU362" i="1"/>
  <c r="M362" i="1"/>
  <c r="O361" i="1"/>
  <c r="K362" i="1"/>
  <c r="I363" i="1"/>
  <c r="BA363" i="1" s="1"/>
  <c r="BC362" i="1" l="1"/>
  <c r="AZ361" i="1"/>
  <c r="BD361" i="1" s="1"/>
  <c r="AT361" i="1"/>
  <c r="L361" i="1"/>
  <c r="H362" i="1"/>
  <c r="AW360" i="1"/>
  <c r="AX360" i="1"/>
  <c r="AU363" i="1"/>
  <c r="M363" i="1"/>
  <c r="O362" i="1"/>
  <c r="I364" i="1"/>
  <c r="AU364" i="1" s="1"/>
  <c r="K363" i="1"/>
  <c r="AZ362" i="1" l="1"/>
  <c r="BD362" i="1" s="1"/>
  <c r="AT362" i="1"/>
  <c r="H363" i="1"/>
  <c r="L362" i="1"/>
  <c r="AU365" i="1"/>
  <c r="AW361" i="1"/>
  <c r="AX361" i="1"/>
  <c r="BA364" i="1"/>
  <c r="M364" i="1"/>
  <c r="O363" i="1"/>
  <c r="I365" i="1"/>
  <c r="K364" i="1"/>
  <c r="BA365" i="1" l="1"/>
  <c r="BC363" i="1"/>
  <c r="AZ363" i="1"/>
  <c r="BD363" i="1" s="1"/>
  <c r="AT363" i="1"/>
  <c r="H364" i="1"/>
  <c r="L363" i="1"/>
  <c r="AU366" i="1"/>
  <c r="AW362" i="1"/>
  <c r="AX362" i="1"/>
  <c r="M365" i="1"/>
  <c r="O364" i="1"/>
  <c r="I366" i="1"/>
  <c r="K365" i="1"/>
  <c r="AZ364" i="1" l="1"/>
  <c r="BD364" i="1" s="1"/>
  <c r="AT364" i="1"/>
  <c r="H365" i="1"/>
  <c r="L364" i="1"/>
  <c r="AW363" i="1"/>
  <c r="AX363" i="1"/>
  <c r="AU367" i="1"/>
  <c r="BA366" i="1"/>
  <c r="BC364" i="1"/>
  <c r="K366" i="1"/>
  <c r="I367" i="1"/>
  <c r="M366" i="1"/>
  <c r="O365" i="1"/>
  <c r="BA367" i="1" l="1"/>
  <c r="BC365" i="1"/>
  <c r="AZ365" i="1"/>
  <c r="BD365" i="1" s="1"/>
  <c r="AT365" i="1"/>
  <c r="H366" i="1"/>
  <c r="L365" i="1"/>
  <c r="AW364" i="1"/>
  <c r="AX364" i="1"/>
  <c r="M367" i="1"/>
  <c r="O366" i="1"/>
  <c r="I368" i="1"/>
  <c r="AU368" i="1" s="1"/>
  <c r="K367" i="1"/>
  <c r="AW365" i="1" l="1"/>
  <c r="AX365" i="1"/>
  <c r="AZ366" i="1"/>
  <c r="BD366" i="1" s="1"/>
  <c r="AT366" i="1"/>
  <c r="H367" i="1"/>
  <c r="L366" i="1"/>
  <c r="BA368" i="1"/>
  <c r="BC366" i="1"/>
  <c r="M368" i="1"/>
  <c r="O367" i="1"/>
  <c r="I369" i="1"/>
  <c r="AU369" i="1" s="1"/>
  <c r="K368" i="1"/>
  <c r="AZ367" i="1" l="1"/>
  <c r="BD367" i="1" s="1"/>
  <c r="AT367" i="1"/>
  <c r="H368" i="1"/>
  <c r="L367" i="1"/>
  <c r="BA369" i="1"/>
  <c r="BC367" i="1"/>
  <c r="AW366" i="1"/>
  <c r="AX366" i="1"/>
  <c r="I370" i="1"/>
  <c r="AU370" i="1" s="1"/>
  <c r="K369" i="1"/>
  <c r="M369" i="1"/>
  <c r="O368" i="1"/>
  <c r="AZ368" i="1" l="1"/>
  <c r="BD368" i="1" s="1"/>
  <c r="AT368" i="1"/>
  <c r="L368" i="1"/>
  <c r="H369" i="1"/>
  <c r="AW367" i="1"/>
  <c r="AX367" i="1"/>
  <c r="BA370" i="1"/>
  <c r="BC368" i="1"/>
  <c r="M370" i="1"/>
  <c r="O369" i="1"/>
  <c r="K370" i="1"/>
  <c r="I371" i="1"/>
  <c r="AU371" i="1" s="1"/>
  <c r="BA371" i="1" l="1"/>
  <c r="BC369" i="1"/>
  <c r="AZ369" i="1"/>
  <c r="BD369" i="1" s="1"/>
  <c r="AT369" i="1"/>
  <c r="H370" i="1"/>
  <c r="L369" i="1"/>
  <c r="AU372" i="1"/>
  <c r="AW368" i="1"/>
  <c r="AX368" i="1"/>
  <c r="M371" i="1"/>
  <c r="O370" i="1"/>
  <c r="I372" i="1"/>
  <c r="K371" i="1"/>
  <c r="AW369" i="1" l="1"/>
  <c r="AX369" i="1"/>
  <c r="AZ370" i="1"/>
  <c r="BD370" i="1" s="1"/>
  <c r="AT370" i="1"/>
  <c r="L370" i="1"/>
  <c r="H371" i="1"/>
  <c r="AU373" i="1"/>
  <c r="BA372" i="1"/>
  <c r="BC370" i="1"/>
  <c r="M372" i="1"/>
  <c r="O371" i="1"/>
  <c r="I373" i="1"/>
  <c r="K372" i="1"/>
  <c r="BA373" i="1" l="1"/>
  <c r="BC371" i="1"/>
  <c r="AW370" i="1"/>
  <c r="AX370" i="1"/>
  <c r="AU374" i="1"/>
  <c r="AZ371" i="1"/>
  <c r="BD371" i="1" s="1"/>
  <c r="AT371" i="1"/>
  <c r="H372" i="1"/>
  <c r="L371" i="1"/>
  <c r="M373" i="1"/>
  <c r="O372" i="1"/>
  <c r="I374" i="1"/>
  <c r="K373" i="1"/>
  <c r="AW371" i="1" l="1"/>
  <c r="AX371" i="1"/>
  <c r="AZ372" i="1"/>
  <c r="BD372" i="1" s="1"/>
  <c r="AT372" i="1"/>
  <c r="L372" i="1"/>
  <c r="H373" i="1"/>
  <c r="BA374" i="1"/>
  <c r="BC372" i="1"/>
  <c r="M374" i="1"/>
  <c r="O373" i="1"/>
  <c r="K374" i="1"/>
  <c r="I375" i="1"/>
  <c r="AU375" i="1" s="1"/>
  <c r="BA375" i="1" l="1"/>
  <c r="BC373" i="1"/>
  <c r="AW372" i="1"/>
  <c r="AX372" i="1"/>
  <c r="AZ373" i="1"/>
  <c r="BD373" i="1" s="1"/>
  <c r="AT373" i="1"/>
  <c r="H374" i="1"/>
  <c r="L373" i="1"/>
  <c r="M375" i="1"/>
  <c r="O374" i="1"/>
  <c r="I376" i="1"/>
  <c r="AU376" i="1" s="1"/>
  <c r="K375" i="1"/>
  <c r="AZ374" i="1" l="1"/>
  <c r="BD374" i="1" s="1"/>
  <c r="AT374" i="1"/>
  <c r="H375" i="1"/>
  <c r="L374" i="1"/>
  <c r="AW373" i="1"/>
  <c r="AX373" i="1"/>
  <c r="BA376" i="1"/>
  <c r="BC374" i="1"/>
  <c r="I377" i="1"/>
  <c r="AU377" i="1" s="1"/>
  <c r="K376" i="1"/>
  <c r="M376" i="1"/>
  <c r="O375" i="1"/>
  <c r="BA377" i="1" l="1"/>
  <c r="BC375" i="1"/>
  <c r="AZ375" i="1"/>
  <c r="BD375" i="1" s="1"/>
  <c r="AT375" i="1"/>
  <c r="L375" i="1"/>
  <c r="H376" i="1"/>
  <c r="AW374" i="1"/>
  <c r="AX374" i="1"/>
  <c r="I378" i="1"/>
  <c r="AU378" i="1" s="1"/>
  <c r="K377" i="1"/>
  <c r="M377" i="1"/>
  <c r="O376" i="1"/>
  <c r="AW375" i="1" l="1"/>
  <c r="AX375" i="1"/>
  <c r="AZ376" i="1"/>
  <c r="BD376" i="1" s="1"/>
  <c r="AT376" i="1"/>
  <c r="L376" i="1"/>
  <c r="H377" i="1"/>
  <c r="AU379" i="1"/>
  <c r="BA378" i="1"/>
  <c r="BC376" i="1"/>
  <c r="K378" i="1"/>
  <c r="I379" i="1"/>
  <c r="M378" i="1"/>
  <c r="O377" i="1"/>
  <c r="AW376" i="1" l="1"/>
  <c r="AX376" i="1"/>
  <c r="BA379" i="1"/>
  <c r="BC377" i="1"/>
  <c r="AZ377" i="1"/>
  <c r="BD377" i="1" s="1"/>
  <c r="AT377" i="1"/>
  <c r="L377" i="1"/>
  <c r="H378" i="1"/>
  <c r="M379" i="1"/>
  <c r="O378" i="1"/>
  <c r="I380" i="1"/>
  <c r="AU380" i="1" s="1"/>
  <c r="K379" i="1"/>
  <c r="AW377" i="1" l="1"/>
  <c r="AX377" i="1"/>
  <c r="BA380" i="1"/>
  <c r="BC378" i="1"/>
  <c r="AZ378" i="1"/>
  <c r="BD378" i="1" s="1"/>
  <c r="AT378" i="1"/>
  <c r="H379" i="1"/>
  <c r="L378" i="1"/>
  <c r="M380" i="1"/>
  <c r="O379" i="1"/>
  <c r="I381" i="1"/>
  <c r="AU381" i="1" s="1"/>
  <c r="K380" i="1"/>
  <c r="AW378" i="1" l="1"/>
  <c r="AX378" i="1"/>
  <c r="BA381" i="1"/>
  <c r="BC379" i="1"/>
  <c r="AZ379" i="1"/>
  <c r="BD379" i="1" s="1"/>
  <c r="AT379" i="1"/>
  <c r="L379" i="1"/>
  <c r="H380" i="1"/>
  <c r="M381" i="1"/>
  <c r="O380" i="1"/>
  <c r="I382" i="1"/>
  <c r="AU382" i="1" s="1"/>
  <c r="K381" i="1"/>
  <c r="AW379" i="1" l="1"/>
  <c r="AX379" i="1"/>
  <c r="BA382" i="1"/>
  <c r="BC380" i="1"/>
  <c r="AZ380" i="1"/>
  <c r="BD380" i="1" s="1"/>
  <c r="AT380" i="1"/>
  <c r="L380" i="1"/>
  <c r="H381" i="1"/>
  <c r="M382" i="1"/>
  <c r="O381" i="1"/>
  <c r="K382" i="1"/>
  <c r="I383" i="1"/>
  <c r="AU383" i="1" s="1"/>
  <c r="BA383" i="1" l="1"/>
  <c r="BC381" i="1"/>
  <c r="AW380" i="1"/>
  <c r="AX380" i="1"/>
  <c r="AZ381" i="1"/>
  <c r="BD381" i="1" s="1"/>
  <c r="AT381" i="1"/>
  <c r="H382" i="1"/>
  <c r="L381" i="1"/>
  <c r="M383" i="1"/>
  <c r="O382" i="1"/>
  <c r="I384" i="1"/>
  <c r="AU384" i="1" s="1"/>
  <c r="K383" i="1"/>
  <c r="AZ382" i="1" l="1"/>
  <c r="BD382" i="1" s="1"/>
  <c r="AT382" i="1"/>
  <c r="L382" i="1"/>
  <c r="H383" i="1"/>
  <c r="AW381" i="1"/>
  <c r="AX381" i="1"/>
  <c r="BA384" i="1"/>
  <c r="BC382" i="1"/>
  <c r="M384" i="1"/>
  <c r="O383" i="1"/>
  <c r="I385" i="1"/>
  <c r="K384" i="1"/>
  <c r="BA385" i="1" l="1"/>
  <c r="BC384" i="1" s="1"/>
  <c r="BC20" i="1" s="1"/>
  <c r="AB10" i="1" s="1"/>
  <c r="BC383" i="1"/>
  <c r="AZ383" i="1"/>
  <c r="BD383" i="1" s="1"/>
  <c r="AT383" i="1"/>
  <c r="L383" i="1"/>
  <c r="H384" i="1"/>
  <c r="K385" i="1"/>
  <c r="AU385" i="1"/>
  <c r="AW382" i="1"/>
  <c r="AX382" i="1"/>
  <c r="M385" i="1"/>
  <c r="O384" i="1"/>
  <c r="AW383" i="1" l="1"/>
  <c r="AX383" i="1"/>
  <c r="AZ384" i="1"/>
  <c r="BD384" i="1" s="1"/>
  <c r="AT384" i="1"/>
  <c r="H385" i="1"/>
  <c r="L384" i="1"/>
  <c r="M386" i="1"/>
  <c r="O386" i="1" s="1"/>
  <c r="O385" i="1"/>
  <c r="AZ385" i="1" l="1"/>
  <c r="BD385" i="1" s="1"/>
  <c r="BD20" i="1" s="1"/>
  <c r="AC10" i="1" s="1"/>
  <c r="AB11" i="1" s="1"/>
  <c r="AT385" i="1"/>
  <c r="H386" i="1"/>
  <c r="L385" i="1"/>
  <c r="AW384" i="1"/>
  <c r="AX384" i="1"/>
  <c r="L386" i="1" l="1"/>
  <c r="AT386" i="1"/>
  <c r="AW385" i="1"/>
  <c r="AW20" i="1" s="1"/>
  <c r="AB5" i="1" s="1"/>
  <c r="AX385" i="1"/>
  <c r="AX20" i="1" s="1"/>
  <c r="AC5" i="1" s="1"/>
  <c r="AB6" i="1" l="1"/>
</calcChain>
</file>

<file path=xl/sharedStrings.xml><?xml version="1.0" encoding="utf-8"?>
<sst xmlns="http://schemas.openxmlformats.org/spreadsheetml/2006/main" count="27" uniqueCount="15">
  <si>
    <t>Date</t>
  </si>
  <si>
    <t>Goal</t>
  </si>
  <si>
    <t>Actual</t>
  </si>
  <si>
    <t>Daily</t>
  </si>
  <si>
    <t>Cumulative</t>
  </si>
  <si>
    <t>WEEK</t>
  </si>
  <si>
    <t>MONTH</t>
  </si>
  <si>
    <t>YEAR</t>
  </si>
  <si>
    <t>Weekly Graphs</t>
  </si>
  <si>
    <t>Weekly Cumulative</t>
  </si>
  <si>
    <t>Monthly Cumulative</t>
  </si>
  <si>
    <t>Weekly</t>
  </si>
  <si>
    <t>Made Goal</t>
  </si>
  <si>
    <t>Total</t>
  </si>
  <si>
    <t>Monthly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</si>
</sst>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mm/dd/yy;@"/>
    <numFmt numFmtId="165" formatCode="[$-409]mmmm\ d\,\ yyyy;@"/>
    <numFmt numFmtId="166" formatCode="mmmm\,\ yyyy"/>
    <numFmt numFmtId="167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rgb="FFFFCC00"/>
      <name val="Wingdings"/>
      <charset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6">
    <xf numFmtId="0" fontId="0" fillId="0" borderId="0" xfId="0"/>
    <xf numFmtId="164" fontId="0" fillId="0" borderId="0" xfId="0" applyNumberForma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quotePrefix="1" applyFont="1" applyAlignment="1">
      <alignment horizontal="left"/>
    </xf>
    <xf numFmtId="165" fontId="0" fillId="0" borderId="0" xfId="0" applyNumberFormat="1"/>
    <xf numFmtId="165" fontId="3" fillId="0" borderId="0" xfId="0" applyNumberFormat="1" applyFont="1"/>
    <xf numFmtId="165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43" fontId="0" fillId="0" borderId="0" xfId="1" applyFont="1"/>
    <xf numFmtId="167" fontId="0" fillId="0" borderId="0" xfId="1" applyNumberFormat="1" applyFont="1"/>
    <xf numFmtId="167" fontId="0" fillId="0" borderId="0" xfId="0" applyNumberFormat="1" applyAlignment="1">
      <alignment horizontal="center"/>
    </xf>
    <xf numFmtId="9" fontId="0" fillId="0" borderId="0" xfId="2" applyFont="1"/>
    <xf numFmtId="167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mruColors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Overall!$M$19:$M$20</c:f>
              <c:strCache>
                <c:ptCount val="2"/>
                <c:pt idx="0">
                  <c:v>Cumulative</c:v>
                </c:pt>
                <c:pt idx="1">
                  <c:v>Goal</c:v>
                </c:pt>
              </c:strCache>
            </c:strRef>
          </c:tx>
          <c:marker>
            <c:symbol val="none"/>
          </c:marker>
          <c:cat>
            <c:numRef>
              <c:f>Overall!$L$21:$L$386</c:f>
              <c:numCache>
                <c:formatCode>mm/dd/yy;@</c:formatCode>
                <c:ptCount val="366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  <c:pt idx="365">
                  <c:v>43374</c:v>
                </c:pt>
              </c:numCache>
            </c:numRef>
          </c:cat>
          <c:val>
            <c:numRef>
              <c:f>Overall!$M$21:$M$386</c:f>
              <c:numCache>
                <c:formatCode>General</c:formatCode>
                <c:ptCount val="366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  <c:pt idx="31">
                  <c:v>3200</c:v>
                </c:pt>
                <c:pt idx="32">
                  <c:v>3300</c:v>
                </c:pt>
                <c:pt idx="33">
                  <c:v>3400</c:v>
                </c:pt>
                <c:pt idx="34">
                  <c:v>3500</c:v>
                </c:pt>
                <c:pt idx="35">
                  <c:v>3600</c:v>
                </c:pt>
                <c:pt idx="36">
                  <c:v>3700</c:v>
                </c:pt>
                <c:pt idx="37">
                  <c:v>3800</c:v>
                </c:pt>
                <c:pt idx="38">
                  <c:v>3900</c:v>
                </c:pt>
                <c:pt idx="39">
                  <c:v>4000</c:v>
                </c:pt>
                <c:pt idx="40">
                  <c:v>4100</c:v>
                </c:pt>
                <c:pt idx="41">
                  <c:v>4200</c:v>
                </c:pt>
                <c:pt idx="42">
                  <c:v>4300</c:v>
                </c:pt>
                <c:pt idx="43">
                  <c:v>4400</c:v>
                </c:pt>
                <c:pt idx="44">
                  <c:v>4500</c:v>
                </c:pt>
                <c:pt idx="45">
                  <c:v>4600</c:v>
                </c:pt>
                <c:pt idx="46">
                  <c:v>4700</c:v>
                </c:pt>
                <c:pt idx="47">
                  <c:v>4800</c:v>
                </c:pt>
                <c:pt idx="48">
                  <c:v>4900</c:v>
                </c:pt>
                <c:pt idx="49">
                  <c:v>5000</c:v>
                </c:pt>
                <c:pt idx="50">
                  <c:v>5100</c:v>
                </c:pt>
                <c:pt idx="51">
                  <c:v>5200</c:v>
                </c:pt>
                <c:pt idx="52">
                  <c:v>5300</c:v>
                </c:pt>
                <c:pt idx="53">
                  <c:v>5400</c:v>
                </c:pt>
                <c:pt idx="54">
                  <c:v>5500</c:v>
                </c:pt>
                <c:pt idx="55">
                  <c:v>5600</c:v>
                </c:pt>
                <c:pt idx="56">
                  <c:v>5700</c:v>
                </c:pt>
                <c:pt idx="57">
                  <c:v>5800</c:v>
                </c:pt>
                <c:pt idx="58">
                  <c:v>5900</c:v>
                </c:pt>
                <c:pt idx="59">
                  <c:v>6000</c:v>
                </c:pt>
                <c:pt idx="60">
                  <c:v>6100</c:v>
                </c:pt>
                <c:pt idx="61">
                  <c:v>6200</c:v>
                </c:pt>
                <c:pt idx="62">
                  <c:v>6300</c:v>
                </c:pt>
                <c:pt idx="63">
                  <c:v>6400</c:v>
                </c:pt>
                <c:pt idx="64">
                  <c:v>6500</c:v>
                </c:pt>
                <c:pt idx="65">
                  <c:v>6600</c:v>
                </c:pt>
                <c:pt idx="66">
                  <c:v>6700</c:v>
                </c:pt>
                <c:pt idx="67">
                  <c:v>6800</c:v>
                </c:pt>
                <c:pt idx="68">
                  <c:v>6900</c:v>
                </c:pt>
                <c:pt idx="69">
                  <c:v>7000</c:v>
                </c:pt>
                <c:pt idx="70">
                  <c:v>7100</c:v>
                </c:pt>
                <c:pt idx="71">
                  <c:v>7200</c:v>
                </c:pt>
                <c:pt idx="72">
                  <c:v>7300</c:v>
                </c:pt>
                <c:pt idx="73">
                  <c:v>7400</c:v>
                </c:pt>
                <c:pt idx="74">
                  <c:v>7500</c:v>
                </c:pt>
                <c:pt idx="75">
                  <c:v>7600</c:v>
                </c:pt>
                <c:pt idx="76">
                  <c:v>7700</c:v>
                </c:pt>
                <c:pt idx="77">
                  <c:v>7800</c:v>
                </c:pt>
                <c:pt idx="78">
                  <c:v>7900</c:v>
                </c:pt>
                <c:pt idx="79">
                  <c:v>8000</c:v>
                </c:pt>
                <c:pt idx="80">
                  <c:v>8100</c:v>
                </c:pt>
                <c:pt idx="81">
                  <c:v>8200</c:v>
                </c:pt>
                <c:pt idx="82">
                  <c:v>8300</c:v>
                </c:pt>
                <c:pt idx="83">
                  <c:v>8400</c:v>
                </c:pt>
                <c:pt idx="84">
                  <c:v>8500</c:v>
                </c:pt>
                <c:pt idx="85">
                  <c:v>8600</c:v>
                </c:pt>
                <c:pt idx="86">
                  <c:v>8700</c:v>
                </c:pt>
                <c:pt idx="87">
                  <c:v>8800</c:v>
                </c:pt>
                <c:pt idx="88">
                  <c:v>8900</c:v>
                </c:pt>
                <c:pt idx="89">
                  <c:v>9000</c:v>
                </c:pt>
                <c:pt idx="90">
                  <c:v>9100</c:v>
                </c:pt>
                <c:pt idx="91">
                  <c:v>9200</c:v>
                </c:pt>
                <c:pt idx="92">
                  <c:v>9300</c:v>
                </c:pt>
                <c:pt idx="93">
                  <c:v>9400</c:v>
                </c:pt>
                <c:pt idx="94">
                  <c:v>9500</c:v>
                </c:pt>
                <c:pt idx="95">
                  <c:v>9600</c:v>
                </c:pt>
                <c:pt idx="96">
                  <c:v>9700</c:v>
                </c:pt>
                <c:pt idx="97">
                  <c:v>9800</c:v>
                </c:pt>
                <c:pt idx="98">
                  <c:v>9900</c:v>
                </c:pt>
                <c:pt idx="99">
                  <c:v>10000</c:v>
                </c:pt>
                <c:pt idx="100">
                  <c:v>10100</c:v>
                </c:pt>
                <c:pt idx="101">
                  <c:v>10200</c:v>
                </c:pt>
                <c:pt idx="102">
                  <c:v>10300</c:v>
                </c:pt>
                <c:pt idx="103">
                  <c:v>10400</c:v>
                </c:pt>
                <c:pt idx="104">
                  <c:v>10500</c:v>
                </c:pt>
                <c:pt idx="105">
                  <c:v>10600</c:v>
                </c:pt>
                <c:pt idx="106">
                  <c:v>10700</c:v>
                </c:pt>
                <c:pt idx="107">
                  <c:v>10800</c:v>
                </c:pt>
                <c:pt idx="108">
                  <c:v>10900</c:v>
                </c:pt>
                <c:pt idx="109">
                  <c:v>11000</c:v>
                </c:pt>
                <c:pt idx="110">
                  <c:v>11100</c:v>
                </c:pt>
                <c:pt idx="111">
                  <c:v>11200</c:v>
                </c:pt>
                <c:pt idx="112">
                  <c:v>11300</c:v>
                </c:pt>
                <c:pt idx="113">
                  <c:v>11400</c:v>
                </c:pt>
                <c:pt idx="114">
                  <c:v>11500</c:v>
                </c:pt>
                <c:pt idx="115">
                  <c:v>11600</c:v>
                </c:pt>
                <c:pt idx="116">
                  <c:v>11700</c:v>
                </c:pt>
                <c:pt idx="117">
                  <c:v>11800</c:v>
                </c:pt>
                <c:pt idx="118">
                  <c:v>11900</c:v>
                </c:pt>
                <c:pt idx="119">
                  <c:v>12000</c:v>
                </c:pt>
                <c:pt idx="120">
                  <c:v>12100</c:v>
                </c:pt>
                <c:pt idx="121">
                  <c:v>12200</c:v>
                </c:pt>
                <c:pt idx="122">
                  <c:v>12300</c:v>
                </c:pt>
                <c:pt idx="123">
                  <c:v>12400</c:v>
                </c:pt>
                <c:pt idx="124">
                  <c:v>12500</c:v>
                </c:pt>
                <c:pt idx="125">
                  <c:v>12600</c:v>
                </c:pt>
                <c:pt idx="126">
                  <c:v>12700</c:v>
                </c:pt>
                <c:pt idx="127">
                  <c:v>12800</c:v>
                </c:pt>
                <c:pt idx="128">
                  <c:v>12900</c:v>
                </c:pt>
                <c:pt idx="129">
                  <c:v>13000</c:v>
                </c:pt>
                <c:pt idx="130">
                  <c:v>13100</c:v>
                </c:pt>
                <c:pt idx="131">
                  <c:v>13200</c:v>
                </c:pt>
                <c:pt idx="132">
                  <c:v>13300</c:v>
                </c:pt>
                <c:pt idx="133">
                  <c:v>13400</c:v>
                </c:pt>
                <c:pt idx="134">
                  <c:v>13500</c:v>
                </c:pt>
                <c:pt idx="135">
                  <c:v>13600</c:v>
                </c:pt>
                <c:pt idx="136">
                  <c:v>13700</c:v>
                </c:pt>
                <c:pt idx="137">
                  <c:v>13800</c:v>
                </c:pt>
                <c:pt idx="138">
                  <c:v>13900</c:v>
                </c:pt>
                <c:pt idx="139">
                  <c:v>14000</c:v>
                </c:pt>
                <c:pt idx="140">
                  <c:v>14100</c:v>
                </c:pt>
                <c:pt idx="141">
                  <c:v>14200</c:v>
                </c:pt>
                <c:pt idx="142">
                  <c:v>14300</c:v>
                </c:pt>
                <c:pt idx="143">
                  <c:v>14400</c:v>
                </c:pt>
                <c:pt idx="144">
                  <c:v>14500</c:v>
                </c:pt>
                <c:pt idx="145">
                  <c:v>14600</c:v>
                </c:pt>
                <c:pt idx="146">
                  <c:v>14700</c:v>
                </c:pt>
                <c:pt idx="147">
                  <c:v>14800</c:v>
                </c:pt>
                <c:pt idx="148">
                  <c:v>14900</c:v>
                </c:pt>
                <c:pt idx="149">
                  <c:v>15000</c:v>
                </c:pt>
                <c:pt idx="150">
                  <c:v>15100</c:v>
                </c:pt>
                <c:pt idx="151">
                  <c:v>15200</c:v>
                </c:pt>
                <c:pt idx="152">
                  <c:v>15300</c:v>
                </c:pt>
                <c:pt idx="153">
                  <c:v>15400</c:v>
                </c:pt>
                <c:pt idx="154">
                  <c:v>15500</c:v>
                </c:pt>
                <c:pt idx="155">
                  <c:v>15600</c:v>
                </c:pt>
                <c:pt idx="156">
                  <c:v>15700</c:v>
                </c:pt>
                <c:pt idx="157">
                  <c:v>15800</c:v>
                </c:pt>
                <c:pt idx="158">
                  <c:v>15900</c:v>
                </c:pt>
                <c:pt idx="159">
                  <c:v>16000</c:v>
                </c:pt>
                <c:pt idx="160">
                  <c:v>16100</c:v>
                </c:pt>
                <c:pt idx="161">
                  <c:v>16200</c:v>
                </c:pt>
                <c:pt idx="162">
                  <c:v>16300</c:v>
                </c:pt>
                <c:pt idx="163">
                  <c:v>16400</c:v>
                </c:pt>
                <c:pt idx="164">
                  <c:v>16500</c:v>
                </c:pt>
                <c:pt idx="165">
                  <c:v>16600</c:v>
                </c:pt>
                <c:pt idx="166">
                  <c:v>16700</c:v>
                </c:pt>
                <c:pt idx="167">
                  <c:v>16800</c:v>
                </c:pt>
                <c:pt idx="168">
                  <c:v>16900</c:v>
                </c:pt>
                <c:pt idx="169">
                  <c:v>17000</c:v>
                </c:pt>
                <c:pt idx="170">
                  <c:v>17100</c:v>
                </c:pt>
                <c:pt idx="171">
                  <c:v>17200</c:v>
                </c:pt>
                <c:pt idx="172">
                  <c:v>17300</c:v>
                </c:pt>
                <c:pt idx="173">
                  <c:v>17400</c:v>
                </c:pt>
                <c:pt idx="174">
                  <c:v>17500</c:v>
                </c:pt>
                <c:pt idx="175">
                  <c:v>17600</c:v>
                </c:pt>
                <c:pt idx="176">
                  <c:v>17700</c:v>
                </c:pt>
                <c:pt idx="177">
                  <c:v>17800</c:v>
                </c:pt>
                <c:pt idx="178">
                  <c:v>17900</c:v>
                </c:pt>
                <c:pt idx="179">
                  <c:v>18000</c:v>
                </c:pt>
                <c:pt idx="180">
                  <c:v>18100</c:v>
                </c:pt>
                <c:pt idx="181">
                  <c:v>18200</c:v>
                </c:pt>
                <c:pt idx="182">
                  <c:v>18300</c:v>
                </c:pt>
                <c:pt idx="183">
                  <c:v>18400</c:v>
                </c:pt>
                <c:pt idx="184">
                  <c:v>18500</c:v>
                </c:pt>
                <c:pt idx="185">
                  <c:v>18600</c:v>
                </c:pt>
                <c:pt idx="186">
                  <c:v>18700</c:v>
                </c:pt>
                <c:pt idx="187">
                  <c:v>18800</c:v>
                </c:pt>
                <c:pt idx="188">
                  <c:v>18900</c:v>
                </c:pt>
                <c:pt idx="189">
                  <c:v>19000</c:v>
                </c:pt>
                <c:pt idx="190">
                  <c:v>19100</c:v>
                </c:pt>
                <c:pt idx="191">
                  <c:v>19200</c:v>
                </c:pt>
                <c:pt idx="192">
                  <c:v>19300</c:v>
                </c:pt>
                <c:pt idx="193">
                  <c:v>19400</c:v>
                </c:pt>
                <c:pt idx="194">
                  <c:v>19500</c:v>
                </c:pt>
                <c:pt idx="195">
                  <c:v>19600</c:v>
                </c:pt>
                <c:pt idx="196">
                  <c:v>19700</c:v>
                </c:pt>
                <c:pt idx="197">
                  <c:v>19800</c:v>
                </c:pt>
                <c:pt idx="198">
                  <c:v>19900</c:v>
                </c:pt>
                <c:pt idx="199">
                  <c:v>20000</c:v>
                </c:pt>
                <c:pt idx="200">
                  <c:v>20100</c:v>
                </c:pt>
                <c:pt idx="201">
                  <c:v>20200</c:v>
                </c:pt>
                <c:pt idx="202">
                  <c:v>20300</c:v>
                </c:pt>
                <c:pt idx="203">
                  <c:v>20400</c:v>
                </c:pt>
                <c:pt idx="204">
                  <c:v>20500</c:v>
                </c:pt>
                <c:pt idx="205">
                  <c:v>20600</c:v>
                </c:pt>
                <c:pt idx="206">
                  <c:v>20700</c:v>
                </c:pt>
                <c:pt idx="207">
                  <c:v>20800</c:v>
                </c:pt>
                <c:pt idx="208">
                  <c:v>20900</c:v>
                </c:pt>
                <c:pt idx="209">
                  <c:v>21000</c:v>
                </c:pt>
                <c:pt idx="210">
                  <c:v>21100</c:v>
                </c:pt>
                <c:pt idx="211">
                  <c:v>21200</c:v>
                </c:pt>
                <c:pt idx="212">
                  <c:v>21300</c:v>
                </c:pt>
                <c:pt idx="213">
                  <c:v>21400</c:v>
                </c:pt>
                <c:pt idx="214">
                  <c:v>21500</c:v>
                </c:pt>
                <c:pt idx="215">
                  <c:v>21600</c:v>
                </c:pt>
                <c:pt idx="216">
                  <c:v>21700</c:v>
                </c:pt>
                <c:pt idx="217">
                  <c:v>21800</c:v>
                </c:pt>
                <c:pt idx="218">
                  <c:v>21900</c:v>
                </c:pt>
                <c:pt idx="219">
                  <c:v>22000</c:v>
                </c:pt>
                <c:pt idx="220">
                  <c:v>22100</c:v>
                </c:pt>
                <c:pt idx="221">
                  <c:v>22200</c:v>
                </c:pt>
                <c:pt idx="222">
                  <c:v>22300</c:v>
                </c:pt>
                <c:pt idx="223">
                  <c:v>22400</c:v>
                </c:pt>
                <c:pt idx="224">
                  <c:v>22500</c:v>
                </c:pt>
                <c:pt idx="225">
                  <c:v>22600</c:v>
                </c:pt>
                <c:pt idx="226">
                  <c:v>22700</c:v>
                </c:pt>
                <c:pt idx="227">
                  <c:v>22800</c:v>
                </c:pt>
                <c:pt idx="228">
                  <c:v>22900</c:v>
                </c:pt>
                <c:pt idx="229">
                  <c:v>23000</c:v>
                </c:pt>
                <c:pt idx="230">
                  <c:v>23100</c:v>
                </c:pt>
                <c:pt idx="231">
                  <c:v>23200</c:v>
                </c:pt>
                <c:pt idx="232">
                  <c:v>23300</c:v>
                </c:pt>
                <c:pt idx="233">
                  <c:v>23400</c:v>
                </c:pt>
                <c:pt idx="234">
                  <c:v>23500</c:v>
                </c:pt>
                <c:pt idx="235">
                  <c:v>23600</c:v>
                </c:pt>
                <c:pt idx="236">
                  <c:v>23700</c:v>
                </c:pt>
                <c:pt idx="237">
                  <c:v>23800</c:v>
                </c:pt>
                <c:pt idx="238">
                  <c:v>23900</c:v>
                </c:pt>
                <c:pt idx="239">
                  <c:v>24000</c:v>
                </c:pt>
                <c:pt idx="240">
                  <c:v>24100</c:v>
                </c:pt>
                <c:pt idx="241">
                  <c:v>24200</c:v>
                </c:pt>
                <c:pt idx="242">
                  <c:v>24300</c:v>
                </c:pt>
                <c:pt idx="243">
                  <c:v>24400</c:v>
                </c:pt>
                <c:pt idx="244">
                  <c:v>24500</c:v>
                </c:pt>
                <c:pt idx="245">
                  <c:v>24600</c:v>
                </c:pt>
                <c:pt idx="246">
                  <c:v>24700</c:v>
                </c:pt>
                <c:pt idx="247">
                  <c:v>24800</c:v>
                </c:pt>
                <c:pt idx="248">
                  <c:v>24900</c:v>
                </c:pt>
                <c:pt idx="249">
                  <c:v>25000</c:v>
                </c:pt>
                <c:pt idx="250">
                  <c:v>25100</c:v>
                </c:pt>
                <c:pt idx="251">
                  <c:v>25200</c:v>
                </c:pt>
                <c:pt idx="252">
                  <c:v>25300</c:v>
                </c:pt>
                <c:pt idx="253">
                  <c:v>25400</c:v>
                </c:pt>
                <c:pt idx="254">
                  <c:v>25500</c:v>
                </c:pt>
                <c:pt idx="255">
                  <c:v>25600</c:v>
                </c:pt>
                <c:pt idx="256">
                  <c:v>25700</c:v>
                </c:pt>
                <c:pt idx="257">
                  <c:v>25800</c:v>
                </c:pt>
                <c:pt idx="258">
                  <c:v>25900</c:v>
                </c:pt>
                <c:pt idx="259">
                  <c:v>26000</c:v>
                </c:pt>
                <c:pt idx="260">
                  <c:v>26100</c:v>
                </c:pt>
                <c:pt idx="261">
                  <c:v>26200</c:v>
                </c:pt>
                <c:pt idx="262">
                  <c:v>26300</c:v>
                </c:pt>
                <c:pt idx="263">
                  <c:v>26400</c:v>
                </c:pt>
                <c:pt idx="264">
                  <c:v>26500</c:v>
                </c:pt>
                <c:pt idx="265">
                  <c:v>26600</c:v>
                </c:pt>
                <c:pt idx="266">
                  <c:v>26700</c:v>
                </c:pt>
                <c:pt idx="267">
                  <c:v>26800</c:v>
                </c:pt>
                <c:pt idx="268">
                  <c:v>26900</c:v>
                </c:pt>
                <c:pt idx="269">
                  <c:v>27000</c:v>
                </c:pt>
                <c:pt idx="270">
                  <c:v>27100</c:v>
                </c:pt>
                <c:pt idx="271">
                  <c:v>27200</c:v>
                </c:pt>
                <c:pt idx="272">
                  <c:v>27300</c:v>
                </c:pt>
                <c:pt idx="273">
                  <c:v>27400</c:v>
                </c:pt>
                <c:pt idx="274">
                  <c:v>27500</c:v>
                </c:pt>
                <c:pt idx="275">
                  <c:v>27600</c:v>
                </c:pt>
                <c:pt idx="276">
                  <c:v>27700</c:v>
                </c:pt>
                <c:pt idx="277">
                  <c:v>27800</c:v>
                </c:pt>
                <c:pt idx="278">
                  <c:v>27900</c:v>
                </c:pt>
                <c:pt idx="279">
                  <c:v>28000</c:v>
                </c:pt>
                <c:pt idx="280">
                  <c:v>28100</c:v>
                </c:pt>
                <c:pt idx="281">
                  <c:v>28200</c:v>
                </c:pt>
                <c:pt idx="282">
                  <c:v>28300</c:v>
                </c:pt>
                <c:pt idx="283">
                  <c:v>28400</c:v>
                </c:pt>
                <c:pt idx="284">
                  <c:v>28500</c:v>
                </c:pt>
                <c:pt idx="285">
                  <c:v>28600</c:v>
                </c:pt>
                <c:pt idx="286">
                  <c:v>28700</c:v>
                </c:pt>
                <c:pt idx="287">
                  <c:v>28800</c:v>
                </c:pt>
                <c:pt idx="288">
                  <c:v>28900</c:v>
                </c:pt>
                <c:pt idx="289">
                  <c:v>29000</c:v>
                </c:pt>
                <c:pt idx="290">
                  <c:v>29100</c:v>
                </c:pt>
                <c:pt idx="291">
                  <c:v>29200</c:v>
                </c:pt>
                <c:pt idx="292">
                  <c:v>29300</c:v>
                </c:pt>
                <c:pt idx="293">
                  <c:v>29400</c:v>
                </c:pt>
                <c:pt idx="294">
                  <c:v>29500</c:v>
                </c:pt>
                <c:pt idx="295">
                  <c:v>29600</c:v>
                </c:pt>
                <c:pt idx="296">
                  <c:v>29700</c:v>
                </c:pt>
                <c:pt idx="297">
                  <c:v>29800</c:v>
                </c:pt>
                <c:pt idx="298">
                  <c:v>29900</c:v>
                </c:pt>
                <c:pt idx="299">
                  <c:v>30000</c:v>
                </c:pt>
                <c:pt idx="300">
                  <c:v>30100</c:v>
                </c:pt>
                <c:pt idx="301">
                  <c:v>30200</c:v>
                </c:pt>
                <c:pt idx="302">
                  <c:v>30300</c:v>
                </c:pt>
                <c:pt idx="303">
                  <c:v>30400</c:v>
                </c:pt>
                <c:pt idx="304">
                  <c:v>30500</c:v>
                </c:pt>
                <c:pt idx="305">
                  <c:v>30600</c:v>
                </c:pt>
                <c:pt idx="306">
                  <c:v>30700</c:v>
                </c:pt>
                <c:pt idx="307">
                  <c:v>30800</c:v>
                </c:pt>
                <c:pt idx="308">
                  <c:v>30900</c:v>
                </c:pt>
                <c:pt idx="309">
                  <c:v>31000</c:v>
                </c:pt>
                <c:pt idx="310">
                  <c:v>31100</c:v>
                </c:pt>
                <c:pt idx="311">
                  <c:v>31200</c:v>
                </c:pt>
                <c:pt idx="312">
                  <c:v>31300</c:v>
                </c:pt>
                <c:pt idx="313">
                  <c:v>31400</c:v>
                </c:pt>
                <c:pt idx="314">
                  <c:v>31500</c:v>
                </c:pt>
                <c:pt idx="315">
                  <c:v>31600</c:v>
                </c:pt>
                <c:pt idx="316">
                  <c:v>31700</c:v>
                </c:pt>
                <c:pt idx="317">
                  <c:v>31800</c:v>
                </c:pt>
                <c:pt idx="318">
                  <c:v>31900</c:v>
                </c:pt>
                <c:pt idx="319">
                  <c:v>32000</c:v>
                </c:pt>
                <c:pt idx="320">
                  <c:v>32100</c:v>
                </c:pt>
                <c:pt idx="321">
                  <c:v>32200</c:v>
                </c:pt>
                <c:pt idx="322">
                  <c:v>32300</c:v>
                </c:pt>
                <c:pt idx="323">
                  <c:v>32400</c:v>
                </c:pt>
                <c:pt idx="324">
                  <c:v>32500</c:v>
                </c:pt>
                <c:pt idx="325">
                  <c:v>32600</c:v>
                </c:pt>
                <c:pt idx="326">
                  <c:v>32700</c:v>
                </c:pt>
                <c:pt idx="327">
                  <c:v>32800</c:v>
                </c:pt>
                <c:pt idx="328">
                  <c:v>32900</c:v>
                </c:pt>
                <c:pt idx="329">
                  <c:v>33000</c:v>
                </c:pt>
                <c:pt idx="330">
                  <c:v>33100</c:v>
                </c:pt>
                <c:pt idx="331">
                  <c:v>33200</c:v>
                </c:pt>
                <c:pt idx="332">
                  <c:v>33300</c:v>
                </c:pt>
                <c:pt idx="333">
                  <c:v>33400</c:v>
                </c:pt>
                <c:pt idx="334">
                  <c:v>33500</c:v>
                </c:pt>
                <c:pt idx="335">
                  <c:v>33600</c:v>
                </c:pt>
                <c:pt idx="336">
                  <c:v>33700</c:v>
                </c:pt>
                <c:pt idx="337">
                  <c:v>33800</c:v>
                </c:pt>
                <c:pt idx="338">
                  <c:v>33900</c:v>
                </c:pt>
                <c:pt idx="339">
                  <c:v>34000</c:v>
                </c:pt>
                <c:pt idx="340">
                  <c:v>34100</c:v>
                </c:pt>
                <c:pt idx="341">
                  <c:v>34200</c:v>
                </c:pt>
                <c:pt idx="342">
                  <c:v>34300</c:v>
                </c:pt>
                <c:pt idx="343">
                  <c:v>34400</c:v>
                </c:pt>
                <c:pt idx="344">
                  <c:v>34500</c:v>
                </c:pt>
                <c:pt idx="345">
                  <c:v>34600</c:v>
                </c:pt>
                <c:pt idx="346">
                  <c:v>34700</c:v>
                </c:pt>
                <c:pt idx="347">
                  <c:v>34800</c:v>
                </c:pt>
                <c:pt idx="348">
                  <c:v>34900</c:v>
                </c:pt>
                <c:pt idx="349">
                  <c:v>35000</c:v>
                </c:pt>
                <c:pt idx="350">
                  <c:v>35100</c:v>
                </c:pt>
                <c:pt idx="351">
                  <c:v>35200</c:v>
                </c:pt>
                <c:pt idx="352">
                  <c:v>35300</c:v>
                </c:pt>
                <c:pt idx="353">
                  <c:v>35400</c:v>
                </c:pt>
                <c:pt idx="354">
                  <c:v>35500</c:v>
                </c:pt>
                <c:pt idx="355">
                  <c:v>35600</c:v>
                </c:pt>
                <c:pt idx="356">
                  <c:v>35700</c:v>
                </c:pt>
                <c:pt idx="357">
                  <c:v>35800</c:v>
                </c:pt>
                <c:pt idx="358">
                  <c:v>35900</c:v>
                </c:pt>
                <c:pt idx="359">
                  <c:v>36000</c:v>
                </c:pt>
                <c:pt idx="360">
                  <c:v>36100</c:v>
                </c:pt>
                <c:pt idx="361">
                  <c:v>36200</c:v>
                </c:pt>
                <c:pt idx="362">
                  <c:v>36300</c:v>
                </c:pt>
                <c:pt idx="363">
                  <c:v>36400</c:v>
                </c:pt>
                <c:pt idx="364">
                  <c:v>36500</c:v>
                </c:pt>
                <c:pt idx="365">
                  <c:v>36500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70A-4B8E-88F6-E23C1EADAA6E}"/>
            </c:ext>
          </c:extLst>
        </c:ser>
        <c:ser>
          <c:idx val="1"/>
          <c:order val="1"/>
          <c:tx>
            <c:strRef>
              <c:f>Overall!$N$19:$N$20</c:f>
              <c:strCache>
                <c:ptCount val="2"/>
                <c:pt idx="0">
                  <c:v>Cumulative</c:v>
                </c:pt>
                <c:pt idx="1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Overall!$L$21:$L$386</c:f>
              <c:numCache>
                <c:formatCode>mm/dd/yy;@</c:formatCode>
                <c:ptCount val="366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  <c:pt idx="31">
                  <c:v>43040</c:v>
                </c:pt>
                <c:pt idx="32">
                  <c:v>43041</c:v>
                </c:pt>
                <c:pt idx="33">
                  <c:v>43042</c:v>
                </c:pt>
                <c:pt idx="34">
                  <c:v>43043</c:v>
                </c:pt>
                <c:pt idx="35">
                  <c:v>43044</c:v>
                </c:pt>
                <c:pt idx="36">
                  <c:v>43045</c:v>
                </c:pt>
                <c:pt idx="37">
                  <c:v>43046</c:v>
                </c:pt>
                <c:pt idx="38">
                  <c:v>43047</c:v>
                </c:pt>
                <c:pt idx="39">
                  <c:v>43048</c:v>
                </c:pt>
                <c:pt idx="40">
                  <c:v>43049</c:v>
                </c:pt>
                <c:pt idx="41">
                  <c:v>43050</c:v>
                </c:pt>
                <c:pt idx="42">
                  <c:v>43051</c:v>
                </c:pt>
                <c:pt idx="43">
                  <c:v>43052</c:v>
                </c:pt>
                <c:pt idx="44">
                  <c:v>43053</c:v>
                </c:pt>
                <c:pt idx="45">
                  <c:v>43054</c:v>
                </c:pt>
                <c:pt idx="46">
                  <c:v>43055</c:v>
                </c:pt>
                <c:pt idx="47">
                  <c:v>43056</c:v>
                </c:pt>
                <c:pt idx="48">
                  <c:v>43057</c:v>
                </c:pt>
                <c:pt idx="49">
                  <c:v>43058</c:v>
                </c:pt>
                <c:pt idx="50">
                  <c:v>43059</c:v>
                </c:pt>
                <c:pt idx="51">
                  <c:v>43060</c:v>
                </c:pt>
                <c:pt idx="52">
                  <c:v>43061</c:v>
                </c:pt>
                <c:pt idx="53">
                  <c:v>43062</c:v>
                </c:pt>
                <c:pt idx="54">
                  <c:v>43063</c:v>
                </c:pt>
                <c:pt idx="55">
                  <c:v>43064</c:v>
                </c:pt>
                <c:pt idx="56">
                  <c:v>43065</c:v>
                </c:pt>
                <c:pt idx="57">
                  <c:v>43066</c:v>
                </c:pt>
                <c:pt idx="58">
                  <c:v>43067</c:v>
                </c:pt>
                <c:pt idx="59">
                  <c:v>43068</c:v>
                </c:pt>
                <c:pt idx="60">
                  <c:v>43069</c:v>
                </c:pt>
                <c:pt idx="61">
                  <c:v>43070</c:v>
                </c:pt>
                <c:pt idx="62">
                  <c:v>43071</c:v>
                </c:pt>
                <c:pt idx="63">
                  <c:v>43072</c:v>
                </c:pt>
                <c:pt idx="64">
                  <c:v>43073</c:v>
                </c:pt>
                <c:pt idx="65">
                  <c:v>43074</c:v>
                </c:pt>
                <c:pt idx="66">
                  <c:v>43075</c:v>
                </c:pt>
                <c:pt idx="67">
                  <c:v>43076</c:v>
                </c:pt>
                <c:pt idx="68">
                  <c:v>43077</c:v>
                </c:pt>
                <c:pt idx="69">
                  <c:v>43078</c:v>
                </c:pt>
                <c:pt idx="70">
                  <c:v>43079</c:v>
                </c:pt>
                <c:pt idx="71">
                  <c:v>43080</c:v>
                </c:pt>
                <c:pt idx="72">
                  <c:v>43081</c:v>
                </c:pt>
                <c:pt idx="73">
                  <c:v>43082</c:v>
                </c:pt>
                <c:pt idx="74">
                  <c:v>43083</c:v>
                </c:pt>
                <c:pt idx="75">
                  <c:v>43084</c:v>
                </c:pt>
                <c:pt idx="76">
                  <c:v>43085</c:v>
                </c:pt>
                <c:pt idx="77">
                  <c:v>43086</c:v>
                </c:pt>
                <c:pt idx="78">
                  <c:v>43087</c:v>
                </c:pt>
                <c:pt idx="79">
                  <c:v>43088</c:v>
                </c:pt>
                <c:pt idx="80">
                  <c:v>43089</c:v>
                </c:pt>
                <c:pt idx="81">
                  <c:v>43090</c:v>
                </c:pt>
                <c:pt idx="82">
                  <c:v>43091</c:v>
                </c:pt>
                <c:pt idx="83">
                  <c:v>43092</c:v>
                </c:pt>
                <c:pt idx="84">
                  <c:v>43093</c:v>
                </c:pt>
                <c:pt idx="85">
                  <c:v>43094</c:v>
                </c:pt>
                <c:pt idx="86">
                  <c:v>43095</c:v>
                </c:pt>
                <c:pt idx="87">
                  <c:v>43096</c:v>
                </c:pt>
                <c:pt idx="88">
                  <c:v>43097</c:v>
                </c:pt>
                <c:pt idx="89">
                  <c:v>43098</c:v>
                </c:pt>
                <c:pt idx="90">
                  <c:v>43099</c:v>
                </c:pt>
                <c:pt idx="91">
                  <c:v>43100</c:v>
                </c:pt>
                <c:pt idx="92">
                  <c:v>43101</c:v>
                </c:pt>
                <c:pt idx="93">
                  <c:v>43102</c:v>
                </c:pt>
                <c:pt idx="94">
                  <c:v>43103</c:v>
                </c:pt>
                <c:pt idx="95">
                  <c:v>43104</c:v>
                </c:pt>
                <c:pt idx="96">
                  <c:v>43105</c:v>
                </c:pt>
                <c:pt idx="97">
                  <c:v>43106</c:v>
                </c:pt>
                <c:pt idx="98">
                  <c:v>43107</c:v>
                </c:pt>
                <c:pt idx="99">
                  <c:v>43108</c:v>
                </c:pt>
                <c:pt idx="100">
                  <c:v>43109</c:v>
                </c:pt>
                <c:pt idx="101">
                  <c:v>43110</c:v>
                </c:pt>
                <c:pt idx="102">
                  <c:v>43111</c:v>
                </c:pt>
                <c:pt idx="103">
                  <c:v>43112</c:v>
                </c:pt>
                <c:pt idx="104">
                  <c:v>43113</c:v>
                </c:pt>
                <c:pt idx="105">
                  <c:v>43114</c:v>
                </c:pt>
                <c:pt idx="106">
                  <c:v>43115</c:v>
                </c:pt>
                <c:pt idx="107">
                  <c:v>43116</c:v>
                </c:pt>
                <c:pt idx="108">
                  <c:v>43117</c:v>
                </c:pt>
                <c:pt idx="109">
                  <c:v>43118</c:v>
                </c:pt>
                <c:pt idx="110">
                  <c:v>43119</c:v>
                </c:pt>
                <c:pt idx="111">
                  <c:v>43120</c:v>
                </c:pt>
                <c:pt idx="112">
                  <c:v>43121</c:v>
                </c:pt>
                <c:pt idx="113">
                  <c:v>43122</c:v>
                </c:pt>
                <c:pt idx="114">
                  <c:v>43123</c:v>
                </c:pt>
                <c:pt idx="115">
                  <c:v>43124</c:v>
                </c:pt>
                <c:pt idx="116">
                  <c:v>43125</c:v>
                </c:pt>
                <c:pt idx="117">
                  <c:v>43126</c:v>
                </c:pt>
                <c:pt idx="118">
                  <c:v>43127</c:v>
                </c:pt>
                <c:pt idx="119">
                  <c:v>43128</c:v>
                </c:pt>
                <c:pt idx="120">
                  <c:v>43129</c:v>
                </c:pt>
                <c:pt idx="121">
                  <c:v>43130</c:v>
                </c:pt>
                <c:pt idx="122">
                  <c:v>43131</c:v>
                </c:pt>
                <c:pt idx="123">
                  <c:v>43132</c:v>
                </c:pt>
                <c:pt idx="124">
                  <c:v>43133</c:v>
                </c:pt>
                <c:pt idx="125">
                  <c:v>43134</c:v>
                </c:pt>
                <c:pt idx="126">
                  <c:v>43135</c:v>
                </c:pt>
                <c:pt idx="127">
                  <c:v>43136</c:v>
                </c:pt>
                <c:pt idx="128">
                  <c:v>43137</c:v>
                </c:pt>
                <c:pt idx="129">
                  <c:v>43138</c:v>
                </c:pt>
                <c:pt idx="130">
                  <c:v>43139</c:v>
                </c:pt>
                <c:pt idx="131">
                  <c:v>43140</c:v>
                </c:pt>
                <c:pt idx="132">
                  <c:v>43141</c:v>
                </c:pt>
                <c:pt idx="133">
                  <c:v>43142</c:v>
                </c:pt>
                <c:pt idx="134">
                  <c:v>43143</c:v>
                </c:pt>
                <c:pt idx="135">
                  <c:v>43144</c:v>
                </c:pt>
                <c:pt idx="136">
                  <c:v>43145</c:v>
                </c:pt>
                <c:pt idx="137">
                  <c:v>43146</c:v>
                </c:pt>
                <c:pt idx="138">
                  <c:v>43147</c:v>
                </c:pt>
                <c:pt idx="139">
                  <c:v>43148</c:v>
                </c:pt>
                <c:pt idx="140">
                  <c:v>43149</c:v>
                </c:pt>
                <c:pt idx="141">
                  <c:v>43150</c:v>
                </c:pt>
                <c:pt idx="142">
                  <c:v>43151</c:v>
                </c:pt>
                <c:pt idx="143">
                  <c:v>43152</c:v>
                </c:pt>
                <c:pt idx="144">
                  <c:v>43153</c:v>
                </c:pt>
                <c:pt idx="145">
                  <c:v>43154</c:v>
                </c:pt>
                <c:pt idx="146">
                  <c:v>43155</c:v>
                </c:pt>
                <c:pt idx="147">
                  <c:v>43156</c:v>
                </c:pt>
                <c:pt idx="148">
                  <c:v>43157</c:v>
                </c:pt>
                <c:pt idx="149">
                  <c:v>43158</c:v>
                </c:pt>
                <c:pt idx="150">
                  <c:v>43159</c:v>
                </c:pt>
                <c:pt idx="151">
                  <c:v>43160</c:v>
                </c:pt>
                <c:pt idx="152">
                  <c:v>43161</c:v>
                </c:pt>
                <c:pt idx="153">
                  <c:v>43162</c:v>
                </c:pt>
                <c:pt idx="154">
                  <c:v>43163</c:v>
                </c:pt>
                <c:pt idx="155">
                  <c:v>43164</c:v>
                </c:pt>
                <c:pt idx="156">
                  <c:v>43165</c:v>
                </c:pt>
                <c:pt idx="157">
                  <c:v>43166</c:v>
                </c:pt>
                <c:pt idx="158">
                  <c:v>43167</c:v>
                </c:pt>
                <c:pt idx="159">
                  <c:v>43168</c:v>
                </c:pt>
                <c:pt idx="160">
                  <c:v>43169</c:v>
                </c:pt>
                <c:pt idx="161">
                  <c:v>43170</c:v>
                </c:pt>
                <c:pt idx="162">
                  <c:v>43171</c:v>
                </c:pt>
                <c:pt idx="163">
                  <c:v>43172</c:v>
                </c:pt>
                <c:pt idx="164">
                  <c:v>43173</c:v>
                </c:pt>
                <c:pt idx="165">
                  <c:v>43174</c:v>
                </c:pt>
                <c:pt idx="166">
                  <c:v>43175</c:v>
                </c:pt>
                <c:pt idx="167">
                  <c:v>43176</c:v>
                </c:pt>
                <c:pt idx="168">
                  <c:v>43177</c:v>
                </c:pt>
                <c:pt idx="169">
                  <c:v>43178</c:v>
                </c:pt>
                <c:pt idx="170">
                  <c:v>43179</c:v>
                </c:pt>
                <c:pt idx="171">
                  <c:v>43180</c:v>
                </c:pt>
                <c:pt idx="172">
                  <c:v>43181</c:v>
                </c:pt>
                <c:pt idx="173">
                  <c:v>43182</c:v>
                </c:pt>
                <c:pt idx="174">
                  <c:v>43183</c:v>
                </c:pt>
                <c:pt idx="175">
                  <c:v>43184</c:v>
                </c:pt>
                <c:pt idx="176">
                  <c:v>43185</c:v>
                </c:pt>
                <c:pt idx="177">
                  <c:v>43186</c:v>
                </c:pt>
                <c:pt idx="178">
                  <c:v>43187</c:v>
                </c:pt>
                <c:pt idx="179">
                  <c:v>43188</c:v>
                </c:pt>
                <c:pt idx="180">
                  <c:v>43189</c:v>
                </c:pt>
                <c:pt idx="181">
                  <c:v>43190</c:v>
                </c:pt>
                <c:pt idx="182">
                  <c:v>43191</c:v>
                </c:pt>
                <c:pt idx="183">
                  <c:v>43192</c:v>
                </c:pt>
                <c:pt idx="184">
                  <c:v>43193</c:v>
                </c:pt>
                <c:pt idx="185">
                  <c:v>43194</c:v>
                </c:pt>
                <c:pt idx="186">
                  <c:v>43195</c:v>
                </c:pt>
                <c:pt idx="187">
                  <c:v>43196</c:v>
                </c:pt>
                <c:pt idx="188">
                  <c:v>43197</c:v>
                </c:pt>
                <c:pt idx="189">
                  <c:v>43198</c:v>
                </c:pt>
                <c:pt idx="190">
                  <c:v>43199</c:v>
                </c:pt>
                <c:pt idx="191">
                  <c:v>43200</c:v>
                </c:pt>
                <c:pt idx="192">
                  <c:v>43201</c:v>
                </c:pt>
                <c:pt idx="193">
                  <c:v>43202</c:v>
                </c:pt>
                <c:pt idx="194">
                  <c:v>43203</c:v>
                </c:pt>
                <c:pt idx="195">
                  <c:v>43204</c:v>
                </c:pt>
                <c:pt idx="196">
                  <c:v>43205</c:v>
                </c:pt>
                <c:pt idx="197">
                  <c:v>43206</c:v>
                </c:pt>
                <c:pt idx="198">
                  <c:v>43207</c:v>
                </c:pt>
                <c:pt idx="199">
                  <c:v>43208</c:v>
                </c:pt>
                <c:pt idx="200">
                  <c:v>43209</c:v>
                </c:pt>
                <c:pt idx="201">
                  <c:v>43210</c:v>
                </c:pt>
                <c:pt idx="202">
                  <c:v>43211</c:v>
                </c:pt>
                <c:pt idx="203">
                  <c:v>43212</c:v>
                </c:pt>
                <c:pt idx="204">
                  <c:v>43213</c:v>
                </c:pt>
                <c:pt idx="205">
                  <c:v>43214</c:v>
                </c:pt>
                <c:pt idx="206">
                  <c:v>43215</c:v>
                </c:pt>
                <c:pt idx="207">
                  <c:v>43216</c:v>
                </c:pt>
                <c:pt idx="208">
                  <c:v>43217</c:v>
                </c:pt>
                <c:pt idx="209">
                  <c:v>43218</c:v>
                </c:pt>
                <c:pt idx="210">
                  <c:v>43219</c:v>
                </c:pt>
                <c:pt idx="211">
                  <c:v>43220</c:v>
                </c:pt>
                <c:pt idx="212">
                  <c:v>43221</c:v>
                </c:pt>
                <c:pt idx="213">
                  <c:v>43222</c:v>
                </c:pt>
                <c:pt idx="214">
                  <c:v>43223</c:v>
                </c:pt>
                <c:pt idx="215">
                  <c:v>43224</c:v>
                </c:pt>
                <c:pt idx="216">
                  <c:v>43225</c:v>
                </c:pt>
                <c:pt idx="217">
                  <c:v>43226</c:v>
                </c:pt>
                <c:pt idx="218">
                  <c:v>43227</c:v>
                </c:pt>
                <c:pt idx="219">
                  <c:v>43228</c:v>
                </c:pt>
                <c:pt idx="220">
                  <c:v>43229</c:v>
                </c:pt>
                <c:pt idx="221">
                  <c:v>43230</c:v>
                </c:pt>
                <c:pt idx="222">
                  <c:v>43231</c:v>
                </c:pt>
                <c:pt idx="223">
                  <c:v>43232</c:v>
                </c:pt>
                <c:pt idx="224">
                  <c:v>43233</c:v>
                </c:pt>
                <c:pt idx="225">
                  <c:v>43234</c:v>
                </c:pt>
                <c:pt idx="226">
                  <c:v>43235</c:v>
                </c:pt>
                <c:pt idx="227">
                  <c:v>43236</c:v>
                </c:pt>
                <c:pt idx="228">
                  <c:v>43237</c:v>
                </c:pt>
                <c:pt idx="229">
                  <c:v>43238</c:v>
                </c:pt>
                <c:pt idx="230">
                  <c:v>43239</c:v>
                </c:pt>
                <c:pt idx="231">
                  <c:v>43240</c:v>
                </c:pt>
                <c:pt idx="232">
                  <c:v>43241</c:v>
                </c:pt>
                <c:pt idx="233">
                  <c:v>43242</c:v>
                </c:pt>
                <c:pt idx="234">
                  <c:v>43243</c:v>
                </c:pt>
                <c:pt idx="235">
                  <c:v>43244</c:v>
                </c:pt>
                <c:pt idx="236">
                  <c:v>43245</c:v>
                </c:pt>
                <c:pt idx="237">
                  <c:v>43246</c:v>
                </c:pt>
                <c:pt idx="238">
                  <c:v>43247</c:v>
                </c:pt>
                <c:pt idx="239">
                  <c:v>43248</c:v>
                </c:pt>
                <c:pt idx="240">
                  <c:v>43249</c:v>
                </c:pt>
                <c:pt idx="241">
                  <c:v>43250</c:v>
                </c:pt>
                <c:pt idx="242">
                  <c:v>43251</c:v>
                </c:pt>
                <c:pt idx="243">
                  <c:v>43252</c:v>
                </c:pt>
                <c:pt idx="244">
                  <c:v>43253</c:v>
                </c:pt>
                <c:pt idx="245">
                  <c:v>43254</c:v>
                </c:pt>
                <c:pt idx="246">
                  <c:v>43255</c:v>
                </c:pt>
                <c:pt idx="247">
                  <c:v>43256</c:v>
                </c:pt>
                <c:pt idx="248">
                  <c:v>43257</c:v>
                </c:pt>
                <c:pt idx="249">
                  <c:v>43258</c:v>
                </c:pt>
                <c:pt idx="250">
                  <c:v>43259</c:v>
                </c:pt>
                <c:pt idx="251">
                  <c:v>43260</c:v>
                </c:pt>
                <c:pt idx="252">
                  <c:v>43261</c:v>
                </c:pt>
                <c:pt idx="253">
                  <c:v>43262</c:v>
                </c:pt>
                <c:pt idx="254">
                  <c:v>43263</c:v>
                </c:pt>
                <c:pt idx="255">
                  <c:v>43264</c:v>
                </c:pt>
                <c:pt idx="256">
                  <c:v>43265</c:v>
                </c:pt>
                <c:pt idx="257">
                  <c:v>43266</c:v>
                </c:pt>
                <c:pt idx="258">
                  <c:v>43267</c:v>
                </c:pt>
                <c:pt idx="259">
                  <c:v>43268</c:v>
                </c:pt>
                <c:pt idx="260">
                  <c:v>43269</c:v>
                </c:pt>
                <c:pt idx="261">
                  <c:v>43270</c:v>
                </c:pt>
                <c:pt idx="262">
                  <c:v>43271</c:v>
                </c:pt>
                <c:pt idx="263">
                  <c:v>43272</c:v>
                </c:pt>
                <c:pt idx="264">
                  <c:v>43273</c:v>
                </c:pt>
                <c:pt idx="265">
                  <c:v>43274</c:v>
                </c:pt>
                <c:pt idx="266">
                  <c:v>43275</c:v>
                </c:pt>
                <c:pt idx="267">
                  <c:v>43276</c:v>
                </c:pt>
                <c:pt idx="268">
                  <c:v>43277</c:v>
                </c:pt>
                <c:pt idx="269">
                  <c:v>43278</c:v>
                </c:pt>
                <c:pt idx="270">
                  <c:v>43279</c:v>
                </c:pt>
                <c:pt idx="271">
                  <c:v>43280</c:v>
                </c:pt>
                <c:pt idx="272">
                  <c:v>43281</c:v>
                </c:pt>
                <c:pt idx="273">
                  <c:v>43282</c:v>
                </c:pt>
                <c:pt idx="274">
                  <c:v>43283</c:v>
                </c:pt>
                <c:pt idx="275">
                  <c:v>43284</c:v>
                </c:pt>
                <c:pt idx="276">
                  <c:v>43285</c:v>
                </c:pt>
                <c:pt idx="277">
                  <c:v>43286</c:v>
                </c:pt>
                <c:pt idx="278">
                  <c:v>43287</c:v>
                </c:pt>
                <c:pt idx="279">
                  <c:v>43288</c:v>
                </c:pt>
                <c:pt idx="280">
                  <c:v>43289</c:v>
                </c:pt>
                <c:pt idx="281">
                  <c:v>43290</c:v>
                </c:pt>
                <c:pt idx="282">
                  <c:v>43291</c:v>
                </c:pt>
                <c:pt idx="283">
                  <c:v>43292</c:v>
                </c:pt>
                <c:pt idx="284">
                  <c:v>43293</c:v>
                </c:pt>
                <c:pt idx="285">
                  <c:v>43294</c:v>
                </c:pt>
                <c:pt idx="286">
                  <c:v>43295</c:v>
                </c:pt>
                <c:pt idx="287">
                  <c:v>43296</c:v>
                </c:pt>
                <c:pt idx="288">
                  <c:v>43297</c:v>
                </c:pt>
                <c:pt idx="289">
                  <c:v>43298</c:v>
                </c:pt>
                <c:pt idx="290">
                  <c:v>43299</c:v>
                </c:pt>
                <c:pt idx="291">
                  <c:v>43300</c:v>
                </c:pt>
                <c:pt idx="292">
                  <c:v>43301</c:v>
                </c:pt>
                <c:pt idx="293">
                  <c:v>43302</c:v>
                </c:pt>
                <c:pt idx="294">
                  <c:v>43303</c:v>
                </c:pt>
                <c:pt idx="295">
                  <c:v>43304</c:v>
                </c:pt>
                <c:pt idx="296">
                  <c:v>43305</c:v>
                </c:pt>
                <c:pt idx="297">
                  <c:v>43306</c:v>
                </c:pt>
                <c:pt idx="298">
                  <c:v>43307</c:v>
                </c:pt>
                <c:pt idx="299">
                  <c:v>43308</c:v>
                </c:pt>
                <c:pt idx="300">
                  <c:v>43309</c:v>
                </c:pt>
                <c:pt idx="301">
                  <c:v>43310</c:v>
                </c:pt>
                <c:pt idx="302">
                  <c:v>43311</c:v>
                </c:pt>
                <c:pt idx="303">
                  <c:v>43312</c:v>
                </c:pt>
                <c:pt idx="304">
                  <c:v>43313</c:v>
                </c:pt>
                <c:pt idx="305">
                  <c:v>43314</c:v>
                </c:pt>
                <c:pt idx="306">
                  <c:v>43315</c:v>
                </c:pt>
                <c:pt idx="307">
                  <c:v>43316</c:v>
                </c:pt>
                <c:pt idx="308">
                  <c:v>43317</c:v>
                </c:pt>
                <c:pt idx="309">
                  <c:v>43318</c:v>
                </c:pt>
                <c:pt idx="310">
                  <c:v>43319</c:v>
                </c:pt>
                <c:pt idx="311">
                  <c:v>43320</c:v>
                </c:pt>
                <c:pt idx="312">
                  <c:v>43321</c:v>
                </c:pt>
                <c:pt idx="313">
                  <c:v>43322</c:v>
                </c:pt>
                <c:pt idx="314">
                  <c:v>43323</c:v>
                </c:pt>
                <c:pt idx="315">
                  <c:v>43324</c:v>
                </c:pt>
                <c:pt idx="316">
                  <c:v>43325</c:v>
                </c:pt>
                <c:pt idx="317">
                  <c:v>43326</c:v>
                </c:pt>
                <c:pt idx="318">
                  <c:v>43327</c:v>
                </c:pt>
                <c:pt idx="319">
                  <c:v>43328</c:v>
                </c:pt>
                <c:pt idx="320">
                  <c:v>43329</c:v>
                </c:pt>
                <c:pt idx="321">
                  <c:v>43330</c:v>
                </c:pt>
                <c:pt idx="322">
                  <c:v>43331</c:v>
                </c:pt>
                <c:pt idx="323">
                  <c:v>43332</c:v>
                </c:pt>
                <c:pt idx="324">
                  <c:v>43333</c:v>
                </c:pt>
                <c:pt idx="325">
                  <c:v>43334</c:v>
                </c:pt>
                <c:pt idx="326">
                  <c:v>43335</c:v>
                </c:pt>
                <c:pt idx="327">
                  <c:v>43336</c:v>
                </c:pt>
                <c:pt idx="328">
                  <c:v>43337</c:v>
                </c:pt>
                <c:pt idx="329">
                  <c:v>43338</c:v>
                </c:pt>
                <c:pt idx="330">
                  <c:v>43339</c:v>
                </c:pt>
                <c:pt idx="331">
                  <c:v>43340</c:v>
                </c:pt>
                <c:pt idx="332">
                  <c:v>43341</c:v>
                </c:pt>
                <c:pt idx="333">
                  <c:v>43342</c:v>
                </c:pt>
                <c:pt idx="334">
                  <c:v>43343</c:v>
                </c:pt>
                <c:pt idx="335">
                  <c:v>43344</c:v>
                </c:pt>
                <c:pt idx="336">
                  <c:v>43345</c:v>
                </c:pt>
                <c:pt idx="337">
                  <c:v>43346</c:v>
                </c:pt>
                <c:pt idx="338">
                  <c:v>43347</c:v>
                </c:pt>
                <c:pt idx="339">
                  <c:v>43348</c:v>
                </c:pt>
                <c:pt idx="340">
                  <c:v>43349</c:v>
                </c:pt>
                <c:pt idx="341">
                  <c:v>43350</c:v>
                </c:pt>
                <c:pt idx="342">
                  <c:v>43351</c:v>
                </c:pt>
                <c:pt idx="343">
                  <c:v>43352</c:v>
                </c:pt>
                <c:pt idx="344">
                  <c:v>43353</c:v>
                </c:pt>
                <c:pt idx="345">
                  <c:v>43354</c:v>
                </c:pt>
                <c:pt idx="346">
                  <c:v>43355</c:v>
                </c:pt>
                <c:pt idx="347">
                  <c:v>43356</c:v>
                </c:pt>
                <c:pt idx="348">
                  <c:v>43357</c:v>
                </c:pt>
                <c:pt idx="349">
                  <c:v>43358</c:v>
                </c:pt>
                <c:pt idx="350">
                  <c:v>43359</c:v>
                </c:pt>
                <c:pt idx="351">
                  <c:v>43360</c:v>
                </c:pt>
                <c:pt idx="352">
                  <c:v>43361</c:v>
                </c:pt>
                <c:pt idx="353">
                  <c:v>43362</c:v>
                </c:pt>
                <c:pt idx="354">
                  <c:v>43363</c:v>
                </c:pt>
                <c:pt idx="355">
                  <c:v>43364</c:v>
                </c:pt>
                <c:pt idx="356">
                  <c:v>43365</c:v>
                </c:pt>
                <c:pt idx="357">
                  <c:v>43366</c:v>
                </c:pt>
                <c:pt idx="358">
                  <c:v>43367</c:v>
                </c:pt>
                <c:pt idx="359">
                  <c:v>43368</c:v>
                </c:pt>
                <c:pt idx="360">
                  <c:v>43369</c:v>
                </c:pt>
                <c:pt idx="361">
                  <c:v>43370</c:v>
                </c:pt>
                <c:pt idx="362">
                  <c:v>43371</c:v>
                </c:pt>
                <c:pt idx="363">
                  <c:v>43372</c:v>
                </c:pt>
                <c:pt idx="364">
                  <c:v>43373</c:v>
                </c:pt>
                <c:pt idx="365">
                  <c:v>43374</c:v>
                </c:pt>
              </c:numCache>
            </c:numRef>
          </c:cat>
          <c:val>
            <c:numRef>
              <c:f>Overall!$N$21:$N$386</c:f>
              <c:numCache>
                <c:formatCode>General</c:formatCode>
                <c:ptCount val="366"/>
                <c:pt idx="0">
                  <c:v>0</c:v>
                </c:pt>
                <c:pt idx="1">
                  <c:v>685</c:v>
                </c:pt>
                <c:pt idx="2">
                  <c:v>685</c:v>
                </c:pt>
                <c:pt idx="3">
                  <c:v>685</c:v>
                </c:pt>
                <c:pt idx="4">
                  <c:v>685</c:v>
                </c:pt>
                <c:pt idx="5">
                  <c:v>1061</c:v>
                </c:pt>
                <c:pt idx="6">
                  <c:v>1061</c:v>
                </c:pt>
                <c:pt idx="7">
                  <c:v>1061</c:v>
                </c:pt>
                <c:pt idx="8">
                  <c:v>1392</c:v>
                </c:pt>
                <c:pt idx="9">
                  <c:v>1392</c:v>
                </c:pt>
                <c:pt idx="10">
                  <c:v>1392</c:v>
                </c:pt>
                <c:pt idx="11">
                  <c:v>1392</c:v>
                </c:pt>
                <c:pt idx="12">
                  <c:v>1392</c:v>
                </c:pt>
                <c:pt idx="13">
                  <c:v>1392</c:v>
                </c:pt>
                <c:pt idx="14">
                  <c:v>1392</c:v>
                </c:pt>
                <c:pt idx="15">
                  <c:v>1392</c:v>
                </c:pt>
                <c:pt idx="16">
                  <c:v>1392</c:v>
                </c:pt>
                <c:pt idx="17">
                  <c:v>1392</c:v>
                </c:pt>
                <c:pt idx="18">
                  <c:v>1392</c:v>
                </c:pt>
                <c:pt idx="19">
                  <c:v>1412</c:v>
                </c:pt>
                <c:pt idx="20">
                  <c:v>1412</c:v>
                </c:pt>
                <c:pt idx="21">
                  <c:v>1412</c:v>
                </c:pt>
                <c:pt idx="22">
                  <c:v>1857</c:v>
                </c:pt>
                <c:pt idx="23">
                  <c:v>1857</c:v>
                </c:pt>
                <c:pt idx="24">
                  <c:v>2286</c:v>
                </c:pt>
                <c:pt idx="25">
                  <c:v>2286</c:v>
                </c:pt>
                <c:pt idx="26">
                  <c:v>2286</c:v>
                </c:pt>
                <c:pt idx="27">
                  <c:v>2479</c:v>
                </c:pt>
                <c:pt idx="28">
                  <c:v>2479</c:v>
                </c:pt>
                <c:pt idx="29">
                  <c:v>3119</c:v>
                </c:pt>
                <c:pt idx="30">
                  <c:v>3119</c:v>
                </c:pt>
                <c:pt idx="31">
                  <c:v>3119</c:v>
                </c:pt>
                <c:pt idx="32">
                  <c:v>3119</c:v>
                </c:pt>
                <c:pt idx="33">
                  <c:v>3119</c:v>
                </c:pt>
                <c:pt idx="34">
                  <c:v>3119</c:v>
                </c:pt>
                <c:pt idx="35">
                  <c:v>3119</c:v>
                </c:pt>
                <c:pt idx="36">
                  <c:v>3119</c:v>
                </c:pt>
                <c:pt idx="37">
                  <c:v>3119</c:v>
                </c:pt>
                <c:pt idx="38">
                  <c:v>3119</c:v>
                </c:pt>
                <c:pt idx="39">
                  <c:v>3119</c:v>
                </c:pt>
                <c:pt idx="40">
                  <c:v>3119</c:v>
                </c:pt>
                <c:pt idx="41">
                  <c:v>3119</c:v>
                </c:pt>
                <c:pt idx="42">
                  <c:v>3119</c:v>
                </c:pt>
                <c:pt idx="43">
                  <c:v>3718</c:v>
                </c:pt>
                <c:pt idx="44">
                  <c:v>4267</c:v>
                </c:pt>
                <c:pt idx="45">
                  <c:v>4267</c:v>
                </c:pt>
                <c:pt idx="46">
                  <c:v>4267</c:v>
                </c:pt>
                <c:pt idx="47">
                  <c:v>4267</c:v>
                </c:pt>
                <c:pt idx="48">
                  <c:v>4267</c:v>
                </c:pt>
                <c:pt idx="49">
                  <c:v>4267</c:v>
                </c:pt>
                <c:pt idx="50">
                  <c:v>4267</c:v>
                </c:pt>
                <c:pt idx="51">
                  <c:v>4267</c:v>
                </c:pt>
                <c:pt idx="52">
                  <c:v>4267</c:v>
                </c:pt>
                <c:pt idx="53">
                  <c:v>4267</c:v>
                </c:pt>
                <c:pt idx="54">
                  <c:v>4267</c:v>
                </c:pt>
                <c:pt idx="55">
                  <c:v>4267</c:v>
                </c:pt>
                <c:pt idx="56">
                  <c:v>4267</c:v>
                </c:pt>
                <c:pt idx="57">
                  <c:v>4267</c:v>
                </c:pt>
                <c:pt idx="58">
                  <c:v>4267</c:v>
                </c:pt>
                <c:pt idx="59">
                  <c:v>4267</c:v>
                </c:pt>
                <c:pt idx="60">
                  <c:v>4267</c:v>
                </c:pt>
                <c:pt idx="61">
                  <c:v>4267</c:v>
                </c:pt>
                <c:pt idx="62">
                  <c:v>4267</c:v>
                </c:pt>
                <c:pt idx="63">
                  <c:v>4267</c:v>
                </c:pt>
                <c:pt idx="64">
                  <c:v>4267</c:v>
                </c:pt>
                <c:pt idx="65">
                  <c:v>4267</c:v>
                </c:pt>
                <c:pt idx="66">
                  <c:v>4267</c:v>
                </c:pt>
                <c:pt idx="67">
                  <c:v>4267</c:v>
                </c:pt>
                <c:pt idx="68">
                  <c:v>4267</c:v>
                </c:pt>
                <c:pt idx="69">
                  <c:v>4267</c:v>
                </c:pt>
                <c:pt idx="70">
                  <c:v>4267</c:v>
                </c:pt>
                <c:pt idx="71">
                  <c:v>4267</c:v>
                </c:pt>
                <c:pt idx="72">
                  <c:v>4267</c:v>
                </c:pt>
                <c:pt idx="73">
                  <c:v>4267</c:v>
                </c:pt>
                <c:pt idx="74">
                  <c:v>4267</c:v>
                </c:pt>
                <c:pt idx="75">
                  <c:v>4267</c:v>
                </c:pt>
                <c:pt idx="76">
                  <c:v>4267</c:v>
                </c:pt>
                <c:pt idx="77">
                  <c:v>4267</c:v>
                </c:pt>
                <c:pt idx="78">
                  <c:v>4267</c:v>
                </c:pt>
                <c:pt idx="79">
                  <c:v>4267</c:v>
                </c:pt>
                <c:pt idx="80">
                  <c:v>4267</c:v>
                </c:pt>
                <c:pt idx="81">
                  <c:v>4267</c:v>
                </c:pt>
                <c:pt idx="82">
                  <c:v>4267</c:v>
                </c:pt>
                <c:pt idx="83">
                  <c:v>4267</c:v>
                </c:pt>
                <c:pt idx="84">
                  <c:v>4267</c:v>
                </c:pt>
                <c:pt idx="85">
                  <c:v>4267</c:v>
                </c:pt>
                <c:pt idx="86">
                  <c:v>4267</c:v>
                </c:pt>
                <c:pt idx="87">
                  <c:v>4267</c:v>
                </c:pt>
                <c:pt idx="88">
                  <c:v>4267</c:v>
                </c:pt>
                <c:pt idx="89">
                  <c:v>4267</c:v>
                </c:pt>
                <c:pt idx="90">
                  <c:v>4267</c:v>
                </c:pt>
                <c:pt idx="91">
                  <c:v>4267</c:v>
                </c:pt>
                <c:pt idx="92">
                  <c:v>4267</c:v>
                </c:pt>
                <c:pt idx="93">
                  <c:v>4267</c:v>
                </c:pt>
                <c:pt idx="94">
                  <c:v>4267</c:v>
                </c:pt>
                <c:pt idx="95">
                  <c:v>4267</c:v>
                </c:pt>
                <c:pt idx="96">
                  <c:v>4267</c:v>
                </c:pt>
                <c:pt idx="97">
                  <c:v>4267</c:v>
                </c:pt>
                <c:pt idx="98">
                  <c:v>4267</c:v>
                </c:pt>
                <c:pt idx="99">
                  <c:v>4267</c:v>
                </c:pt>
                <c:pt idx="100">
                  <c:v>4267</c:v>
                </c:pt>
                <c:pt idx="101">
                  <c:v>4267</c:v>
                </c:pt>
                <c:pt idx="102">
                  <c:v>4267</c:v>
                </c:pt>
                <c:pt idx="103">
                  <c:v>4267</c:v>
                </c:pt>
                <c:pt idx="104">
                  <c:v>4267</c:v>
                </c:pt>
                <c:pt idx="105">
                  <c:v>4267</c:v>
                </c:pt>
                <c:pt idx="106">
                  <c:v>4267</c:v>
                </c:pt>
                <c:pt idx="107">
                  <c:v>4267</c:v>
                </c:pt>
                <c:pt idx="108">
                  <c:v>4267</c:v>
                </c:pt>
                <c:pt idx="109">
                  <c:v>4267</c:v>
                </c:pt>
                <c:pt idx="110">
                  <c:v>4267</c:v>
                </c:pt>
                <c:pt idx="111">
                  <c:v>4267</c:v>
                </c:pt>
                <c:pt idx="112">
                  <c:v>4267</c:v>
                </c:pt>
                <c:pt idx="113">
                  <c:v>4267</c:v>
                </c:pt>
                <c:pt idx="114">
                  <c:v>4267</c:v>
                </c:pt>
                <c:pt idx="115">
                  <c:v>4267</c:v>
                </c:pt>
                <c:pt idx="116">
                  <c:v>4267</c:v>
                </c:pt>
                <c:pt idx="117">
                  <c:v>4267</c:v>
                </c:pt>
                <c:pt idx="118">
                  <c:v>4267</c:v>
                </c:pt>
                <c:pt idx="119">
                  <c:v>4267</c:v>
                </c:pt>
                <c:pt idx="120">
                  <c:v>4267</c:v>
                </c:pt>
                <c:pt idx="121">
                  <c:v>4267</c:v>
                </c:pt>
                <c:pt idx="122">
                  <c:v>4267</c:v>
                </c:pt>
                <c:pt idx="123">
                  <c:v>4267</c:v>
                </c:pt>
                <c:pt idx="124">
                  <c:v>4267</c:v>
                </c:pt>
                <c:pt idx="125">
                  <c:v>4267</c:v>
                </c:pt>
                <c:pt idx="126">
                  <c:v>4267</c:v>
                </c:pt>
                <c:pt idx="127">
                  <c:v>4267</c:v>
                </c:pt>
                <c:pt idx="128">
                  <c:v>4267</c:v>
                </c:pt>
                <c:pt idx="129">
                  <c:v>4267</c:v>
                </c:pt>
                <c:pt idx="130">
                  <c:v>4267</c:v>
                </c:pt>
                <c:pt idx="131">
                  <c:v>4267</c:v>
                </c:pt>
                <c:pt idx="132">
                  <c:v>4267</c:v>
                </c:pt>
                <c:pt idx="133">
                  <c:v>4267</c:v>
                </c:pt>
                <c:pt idx="134">
                  <c:v>4267</c:v>
                </c:pt>
                <c:pt idx="135">
                  <c:v>4267</c:v>
                </c:pt>
                <c:pt idx="136">
                  <c:v>4267</c:v>
                </c:pt>
                <c:pt idx="137">
                  <c:v>4267</c:v>
                </c:pt>
                <c:pt idx="138">
                  <c:v>4267</c:v>
                </c:pt>
                <c:pt idx="139">
                  <c:v>4267</c:v>
                </c:pt>
                <c:pt idx="140">
                  <c:v>4267</c:v>
                </c:pt>
                <c:pt idx="141">
                  <c:v>4267</c:v>
                </c:pt>
                <c:pt idx="142">
                  <c:v>4267</c:v>
                </c:pt>
                <c:pt idx="143">
                  <c:v>4267</c:v>
                </c:pt>
                <c:pt idx="144">
                  <c:v>4267</c:v>
                </c:pt>
                <c:pt idx="145">
                  <c:v>4267</c:v>
                </c:pt>
                <c:pt idx="146">
                  <c:v>4267</c:v>
                </c:pt>
                <c:pt idx="147">
                  <c:v>4267</c:v>
                </c:pt>
                <c:pt idx="148">
                  <c:v>4267</c:v>
                </c:pt>
                <c:pt idx="149">
                  <c:v>4267</c:v>
                </c:pt>
                <c:pt idx="150">
                  <c:v>4267</c:v>
                </c:pt>
                <c:pt idx="151">
                  <c:v>4267</c:v>
                </c:pt>
                <c:pt idx="152">
                  <c:v>4267</c:v>
                </c:pt>
                <c:pt idx="153">
                  <c:v>4267</c:v>
                </c:pt>
                <c:pt idx="154">
                  <c:v>4267</c:v>
                </c:pt>
                <c:pt idx="155">
                  <c:v>4267</c:v>
                </c:pt>
                <c:pt idx="156">
                  <c:v>4267</c:v>
                </c:pt>
                <c:pt idx="157">
                  <c:v>4267</c:v>
                </c:pt>
                <c:pt idx="158">
                  <c:v>4267</c:v>
                </c:pt>
                <c:pt idx="159">
                  <c:v>4267</c:v>
                </c:pt>
                <c:pt idx="160">
                  <c:v>4267</c:v>
                </c:pt>
                <c:pt idx="161">
                  <c:v>4267</c:v>
                </c:pt>
                <c:pt idx="162">
                  <c:v>4267</c:v>
                </c:pt>
                <c:pt idx="163">
                  <c:v>4267</c:v>
                </c:pt>
                <c:pt idx="164">
                  <c:v>4267</c:v>
                </c:pt>
                <c:pt idx="165">
                  <c:v>4267</c:v>
                </c:pt>
                <c:pt idx="166">
                  <c:v>4267</c:v>
                </c:pt>
                <c:pt idx="167">
                  <c:v>4267</c:v>
                </c:pt>
                <c:pt idx="168">
                  <c:v>4267</c:v>
                </c:pt>
                <c:pt idx="169">
                  <c:v>4267</c:v>
                </c:pt>
                <c:pt idx="170">
                  <c:v>4267</c:v>
                </c:pt>
                <c:pt idx="171">
                  <c:v>4267</c:v>
                </c:pt>
                <c:pt idx="172">
                  <c:v>4267</c:v>
                </c:pt>
                <c:pt idx="173">
                  <c:v>4267</c:v>
                </c:pt>
                <c:pt idx="174">
                  <c:v>4267</c:v>
                </c:pt>
                <c:pt idx="175">
                  <c:v>4267</c:v>
                </c:pt>
                <c:pt idx="176">
                  <c:v>4267</c:v>
                </c:pt>
                <c:pt idx="177">
                  <c:v>4267</c:v>
                </c:pt>
                <c:pt idx="178">
                  <c:v>4267</c:v>
                </c:pt>
                <c:pt idx="179">
                  <c:v>4267</c:v>
                </c:pt>
                <c:pt idx="180">
                  <c:v>4267</c:v>
                </c:pt>
                <c:pt idx="181">
                  <c:v>4267</c:v>
                </c:pt>
                <c:pt idx="182">
                  <c:v>4267</c:v>
                </c:pt>
                <c:pt idx="183">
                  <c:v>4267</c:v>
                </c:pt>
                <c:pt idx="184">
                  <c:v>4267</c:v>
                </c:pt>
                <c:pt idx="185">
                  <c:v>4267</c:v>
                </c:pt>
                <c:pt idx="186">
                  <c:v>4267</c:v>
                </c:pt>
                <c:pt idx="187">
                  <c:v>4267</c:v>
                </c:pt>
                <c:pt idx="188">
                  <c:v>4267</c:v>
                </c:pt>
                <c:pt idx="189">
                  <c:v>4267</c:v>
                </c:pt>
                <c:pt idx="190">
                  <c:v>4267</c:v>
                </c:pt>
                <c:pt idx="191">
                  <c:v>4267</c:v>
                </c:pt>
                <c:pt idx="192">
                  <c:v>4267</c:v>
                </c:pt>
                <c:pt idx="193">
                  <c:v>4267</c:v>
                </c:pt>
                <c:pt idx="194">
                  <c:v>4267</c:v>
                </c:pt>
                <c:pt idx="195">
                  <c:v>4267</c:v>
                </c:pt>
                <c:pt idx="196">
                  <c:v>4267</c:v>
                </c:pt>
                <c:pt idx="197">
                  <c:v>4267</c:v>
                </c:pt>
                <c:pt idx="198">
                  <c:v>4267</c:v>
                </c:pt>
                <c:pt idx="199">
                  <c:v>4267</c:v>
                </c:pt>
                <c:pt idx="200">
                  <c:v>4267</c:v>
                </c:pt>
                <c:pt idx="201">
                  <c:v>4267</c:v>
                </c:pt>
                <c:pt idx="202">
                  <c:v>4267</c:v>
                </c:pt>
                <c:pt idx="203">
                  <c:v>4267</c:v>
                </c:pt>
                <c:pt idx="204">
                  <c:v>4267</c:v>
                </c:pt>
                <c:pt idx="205">
                  <c:v>4267</c:v>
                </c:pt>
                <c:pt idx="206">
                  <c:v>4267</c:v>
                </c:pt>
                <c:pt idx="207">
                  <c:v>4267</c:v>
                </c:pt>
                <c:pt idx="208">
                  <c:v>4267</c:v>
                </c:pt>
                <c:pt idx="209">
                  <c:v>4267</c:v>
                </c:pt>
                <c:pt idx="210">
                  <c:v>4267</c:v>
                </c:pt>
                <c:pt idx="211">
                  <c:v>4267</c:v>
                </c:pt>
                <c:pt idx="212">
                  <c:v>4267</c:v>
                </c:pt>
                <c:pt idx="213">
                  <c:v>4267</c:v>
                </c:pt>
                <c:pt idx="214">
                  <c:v>4267</c:v>
                </c:pt>
                <c:pt idx="215">
                  <c:v>4267</c:v>
                </c:pt>
                <c:pt idx="216">
                  <c:v>4267</c:v>
                </c:pt>
                <c:pt idx="217">
                  <c:v>4267</c:v>
                </c:pt>
                <c:pt idx="218">
                  <c:v>4267</c:v>
                </c:pt>
                <c:pt idx="219">
                  <c:v>4267</c:v>
                </c:pt>
                <c:pt idx="220">
                  <c:v>4267</c:v>
                </c:pt>
                <c:pt idx="221">
                  <c:v>4267</c:v>
                </c:pt>
                <c:pt idx="222">
                  <c:v>4267</c:v>
                </c:pt>
                <c:pt idx="223">
                  <c:v>4267</c:v>
                </c:pt>
                <c:pt idx="224">
                  <c:v>4267</c:v>
                </c:pt>
                <c:pt idx="225">
                  <c:v>4267</c:v>
                </c:pt>
                <c:pt idx="226">
                  <c:v>4267</c:v>
                </c:pt>
                <c:pt idx="227">
                  <c:v>4267</c:v>
                </c:pt>
                <c:pt idx="228">
                  <c:v>4267</c:v>
                </c:pt>
                <c:pt idx="229">
                  <c:v>4267</c:v>
                </c:pt>
                <c:pt idx="230">
                  <c:v>4267</c:v>
                </c:pt>
                <c:pt idx="231">
                  <c:v>4267</c:v>
                </c:pt>
                <c:pt idx="232">
                  <c:v>4267</c:v>
                </c:pt>
                <c:pt idx="233">
                  <c:v>4267</c:v>
                </c:pt>
                <c:pt idx="234">
                  <c:v>4267</c:v>
                </c:pt>
                <c:pt idx="235">
                  <c:v>4267</c:v>
                </c:pt>
                <c:pt idx="236">
                  <c:v>4267</c:v>
                </c:pt>
                <c:pt idx="237">
                  <c:v>4267</c:v>
                </c:pt>
                <c:pt idx="238">
                  <c:v>4267</c:v>
                </c:pt>
                <c:pt idx="239">
                  <c:v>4267</c:v>
                </c:pt>
                <c:pt idx="240">
                  <c:v>4267</c:v>
                </c:pt>
                <c:pt idx="241">
                  <c:v>4267</c:v>
                </c:pt>
                <c:pt idx="242">
                  <c:v>4267</c:v>
                </c:pt>
                <c:pt idx="243">
                  <c:v>4267</c:v>
                </c:pt>
                <c:pt idx="244">
                  <c:v>4267</c:v>
                </c:pt>
                <c:pt idx="245">
                  <c:v>4267</c:v>
                </c:pt>
                <c:pt idx="246">
                  <c:v>4267</c:v>
                </c:pt>
                <c:pt idx="247">
                  <c:v>4267</c:v>
                </c:pt>
                <c:pt idx="248">
                  <c:v>4267</c:v>
                </c:pt>
                <c:pt idx="249">
                  <c:v>4267</c:v>
                </c:pt>
                <c:pt idx="250">
                  <c:v>4267</c:v>
                </c:pt>
                <c:pt idx="251">
                  <c:v>4267</c:v>
                </c:pt>
                <c:pt idx="252">
                  <c:v>4267</c:v>
                </c:pt>
                <c:pt idx="253">
                  <c:v>4267</c:v>
                </c:pt>
                <c:pt idx="254">
                  <c:v>4267</c:v>
                </c:pt>
                <c:pt idx="255">
                  <c:v>4267</c:v>
                </c:pt>
                <c:pt idx="256">
                  <c:v>4267</c:v>
                </c:pt>
                <c:pt idx="257">
                  <c:v>4267</c:v>
                </c:pt>
                <c:pt idx="258">
                  <c:v>4267</c:v>
                </c:pt>
                <c:pt idx="259">
                  <c:v>4267</c:v>
                </c:pt>
                <c:pt idx="260">
                  <c:v>4267</c:v>
                </c:pt>
                <c:pt idx="261">
                  <c:v>4267</c:v>
                </c:pt>
                <c:pt idx="262">
                  <c:v>4267</c:v>
                </c:pt>
                <c:pt idx="263">
                  <c:v>4267</c:v>
                </c:pt>
                <c:pt idx="264">
                  <c:v>4267</c:v>
                </c:pt>
                <c:pt idx="265">
                  <c:v>4267</c:v>
                </c:pt>
                <c:pt idx="266">
                  <c:v>4267</c:v>
                </c:pt>
                <c:pt idx="267">
                  <c:v>4267</c:v>
                </c:pt>
                <c:pt idx="268">
                  <c:v>4267</c:v>
                </c:pt>
                <c:pt idx="269">
                  <c:v>4267</c:v>
                </c:pt>
                <c:pt idx="270">
                  <c:v>4267</c:v>
                </c:pt>
                <c:pt idx="271">
                  <c:v>4267</c:v>
                </c:pt>
                <c:pt idx="272">
                  <c:v>4267</c:v>
                </c:pt>
                <c:pt idx="273">
                  <c:v>4267</c:v>
                </c:pt>
                <c:pt idx="274">
                  <c:v>4267</c:v>
                </c:pt>
                <c:pt idx="275">
                  <c:v>4267</c:v>
                </c:pt>
                <c:pt idx="276">
                  <c:v>4267</c:v>
                </c:pt>
                <c:pt idx="277">
                  <c:v>4267</c:v>
                </c:pt>
                <c:pt idx="278">
                  <c:v>4267</c:v>
                </c:pt>
                <c:pt idx="279">
                  <c:v>4267</c:v>
                </c:pt>
                <c:pt idx="280">
                  <c:v>4267</c:v>
                </c:pt>
                <c:pt idx="281">
                  <c:v>4267</c:v>
                </c:pt>
                <c:pt idx="282">
                  <c:v>4267</c:v>
                </c:pt>
                <c:pt idx="283">
                  <c:v>4267</c:v>
                </c:pt>
                <c:pt idx="284">
                  <c:v>4267</c:v>
                </c:pt>
                <c:pt idx="285">
                  <c:v>4267</c:v>
                </c:pt>
                <c:pt idx="286">
                  <c:v>4267</c:v>
                </c:pt>
                <c:pt idx="287">
                  <c:v>4267</c:v>
                </c:pt>
                <c:pt idx="288">
                  <c:v>4267</c:v>
                </c:pt>
                <c:pt idx="289">
                  <c:v>4267</c:v>
                </c:pt>
                <c:pt idx="290">
                  <c:v>4267</c:v>
                </c:pt>
                <c:pt idx="291">
                  <c:v>4267</c:v>
                </c:pt>
                <c:pt idx="292">
                  <c:v>4267</c:v>
                </c:pt>
                <c:pt idx="293">
                  <c:v>4267</c:v>
                </c:pt>
                <c:pt idx="294">
                  <c:v>4267</c:v>
                </c:pt>
                <c:pt idx="295">
                  <c:v>4267</c:v>
                </c:pt>
                <c:pt idx="296">
                  <c:v>4267</c:v>
                </c:pt>
                <c:pt idx="297">
                  <c:v>4267</c:v>
                </c:pt>
                <c:pt idx="298">
                  <c:v>4267</c:v>
                </c:pt>
                <c:pt idx="299">
                  <c:v>4267</c:v>
                </c:pt>
                <c:pt idx="300">
                  <c:v>4267</c:v>
                </c:pt>
                <c:pt idx="301">
                  <c:v>4267</c:v>
                </c:pt>
                <c:pt idx="302">
                  <c:v>4267</c:v>
                </c:pt>
                <c:pt idx="303">
                  <c:v>4267</c:v>
                </c:pt>
                <c:pt idx="304">
                  <c:v>4267</c:v>
                </c:pt>
                <c:pt idx="305">
                  <c:v>4267</c:v>
                </c:pt>
                <c:pt idx="306">
                  <c:v>4267</c:v>
                </c:pt>
                <c:pt idx="307">
                  <c:v>4267</c:v>
                </c:pt>
                <c:pt idx="308">
                  <c:v>4267</c:v>
                </c:pt>
                <c:pt idx="309">
                  <c:v>4267</c:v>
                </c:pt>
                <c:pt idx="310">
                  <c:v>4267</c:v>
                </c:pt>
                <c:pt idx="311">
                  <c:v>4267</c:v>
                </c:pt>
                <c:pt idx="312">
                  <c:v>4267</c:v>
                </c:pt>
                <c:pt idx="313">
                  <c:v>4267</c:v>
                </c:pt>
                <c:pt idx="314">
                  <c:v>4267</c:v>
                </c:pt>
                <c:pt idx="315">
                  <c:v>4267</c:v>
                </c:pt>
                <c:pt idx="316">
                  <c:v>4267</c:v>
                </c:pt>
                <c:pt idx="317">
                  <c:v>4267</c:v>
                </c:pt>
                <c:pt idx="318">
                  <c:v>4267</c:v>
                </c:pt>
                <c:pt idx="319">
                  <c:v>4267</c:v>
                </c:pt>
                <c:pt idx="320">
                  <c:v>4267</c:v>
                </c:pt>
                <c:pt idx="321">
                  <c:v>4267</c:v>
                </c:pt>
                <c:pt idx="322">
                  <c:v>4267</c:v>
                </c:pt>
                <c:pt idx="323">
                  <c:v>4267</c:v>
                </c:pt>
                <c:pt idx="324">
                  <c:v>4267</c:v>
                </c:pt>
                <c:pt idx="325">
                  <c:v>4267</c:v>
                </c:pt>
                <c:pt idx="326">
                  <c:v>4267</c:v>
                </c:pt>
                <c:pt idx="327">
                  <c:v>4267</c:v>
                </c:pt>
                <c:pt idx="328">
                  <c:v>4267</c:v>
                </c:pt>
                <c:pt idx="329">
                  <c:v>4267</c:v>
                </c:pt>
                <c:pt idx="330">
                  <c:v>4267</c:v>
                </c:pt>
                <c:pt idx="331">
                  <c:v>4267</c:v>
                </c:pt>
                <c:pt idx="332">
                  <c:v>4267</c:v>
                </c:pt>
                <c:pt idx="333">
                  <c:v>4267</c:v>
                </c:pt>
                <c:pt idx="334">
                  <c:v>4267</c:v>
                </c:pt>
                <c:pt idx="335">
                  <c:v>4267</c:v>
                </c:pt>
                <c:pt idx="336">
                  <c:v>4267</c:v>
                </c:pt>
                <c:pt idx="337">
                  <c:v>4267</c:v>
                </c:pt>
                <c:pt idx="338">
                  <c:v>4267</c:v>
                </c:pt>
                <c:pt idx="339">
                  <c:v>4267</c:v>
                </c:pt>
                <c:pt idx="340">
                  <c:v>4267</c:v>
                </c:pt>
                <c:pt idx="341">
                  <c:v>4267</c:v>
                </c:pt>
                <c:pt idx="342">
                  <c:v>4267</c:v>
                </c:pt>
                <c:pt idx="343">
                  <c:v>4267</c:v>
                </c:pt>
                <c:pt idx="344">
                  <c:v>4267</c:v>
                </c:pt>
                <c:pt idx="345">
                  <c:v>4267</c:v>
                </c:pt>
                <c:pt idx="346">
                  <c:v>4267</c:v>
                </c:pt>
                <c:pt idx="347">
                  <c:v>4267</c:v>
                </c:pt>
                <c:pt idx="348">
                  <c:v>4267</c:v>
                </c:pt>
                <c:pt idx="349">
                  <c:v>4267</c:v>
                </c:pt>
                <c:pt idx="350">
                  <c:v>4267</c:v>
                </c:pt>
                <c:pt idx="351">
                  <c:v>4267</c:v>
                </c:pt>
                <c:pt idx="352">
                  <c:v>4267</c:v>
                </c:pt>
                <c:pt idx="353">
                  <c:v>4267</c:v>
                </c:pt>
                <c:pt idx="354">
                  <c:v>4267</c:v>
                </c:pt>
                <c:pt idx="355">
                  <c:v>4267</c:v>
                </c:pt>
                <c:pt idx="356">
                  <c:v>4267</c:v>
                </c:pt>
                <c:pt idx="357">
                  <c:v>4267</c:v>
                </c:pt>
                <c:pt idx="358">
                  <c:v>4267</c:v>
                </c:pt>
                <c:pt idx="359">
                  <c:v>4267</c:v>
                </c:pt>
                <c:pt idx="360">
                  <c:v>4267</c:v>
                </c:pt>
                <c:pt idx="361">
                  <c:v>4267</c:v>
                </c:pt>
                <c:pt idx="362">
                  <c:v>4267</c:v>
                </c:pt>
                <c:pt idx="363">
                  <c:v>4267</c:v>
                </c:pt>
                <c:pt idx="364">
                  <c:v>4267</c:v>
                </c:pt>
                <c:pt idx="365">
                  <c:v>4267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0A-4B8E-88F6-E23C1EADAA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700224"/>
        <c:axId val="69710208"/>
      </c:lineChart>
      <c:dateAx>
        <c:axId val="6970022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69710208"/>
        <c:crosses val="autoZero"/>
        <c:auto val="1"/>
        <c:lblOffset val="100"/>
        <c:baseTimeUnit val="days"/>
      </c:dateAx>
      <c:valAx>
        <c:axId val="69710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700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33" l="0.70000000000000062" r="0.70000000000000062" t="0.75000000000000133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Overall!$AU$20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Overall!$AT$63:$AT$69</c:f>
              <c:numCache>
                <c:formatCode>mm/dd/yy;@</c:formatCode>
                <c:ptCount val="7"/>
                <c:pt idx="0">
                  <c:v>43051</c:v>
                </c:pt>
                <c:pt idx="1">
                  <c:v>43052</c:v>
                </c:pt>
                <c:pt idx="2">
                  <c:v>43053</c:v>
                </c:pt>
                <c:pt idx="3">
                  <c:v>43054</c:v>
                </c:pt>
                <c:pt idx="4">
                  <c:v>43055</c:v>
                </c:pt>
                <c:pt idx="5">
                  <c:v>43056</c:v>
                </c:pt>
                <c:pt idx="6">
                  <c:v>43057</c:v>
                </c:pt>
              </c:numCache>
            </c:numRef>
          </c:cat>
          <c:val>
            <c:numRef>
              <c:f>Overall!$AU$63:$AU$69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87-41CA-91DF-C0D84137F1DF}"/>
            </c:ext>
          </c:extLst>
        </c:ser>
        <c:ser>
          <c:idx val="1"/>
          <c:order val="1"/>
          <c:tx>
            <c:strRef>
              <c:f>Overall!$AV$20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Overall!$AT$63:$AT$69</c:f>
              <c:numCache>
                <c:formatCode>mm/dd/yy;@</c:formatCode>
                <c:ptCount val="7"/>
                <c:pt idx="0">
                  <c:v>43051</c:v>
                </c:pt>
                <c:pt idx="1">
                  <c:v>43052</c:v>
                </c:pt>
                <c:pt idx="2">
                  <c:v>43053</c:v>
                </c:pt>
                <c:pt idx="3">
                  <c:v>43054</c:v>
                </c:pt>
                <c:pt idx="4">
                  <c:v>43055</c:v>
                </c:pt>
                <c:pt idx="5">
                  <c:v>43056</c:v>
                </c:pt>
                <c:pt idx="6">
                  <c:v>43057</c:v>
                </c:pt>
              </c:numCache>
            </c:numRef>
          </c:cat>
          <c:val>
            <c:numRef>
              <c:f>Overall!$AV$63:$AV$69</c:f>
              <c:numCache>
                <c:formatCode>General</c:formatCode>
                <c:ptCount val="7"/>
                <c:pt idx="0">
                  <c:v>0</c:v>
                </c:pt>
                <c:pt idx="1">
                  <c:v>599</c:v>
                </c:pt>
                <c:pt idx="2">
                  <c:v>1148</c:v>
                </c:pt>
                <c:pt idx="3">
                  <c:v>1148</c:v>
                </c:pt>
                <c:pt idx="4">
                  <c:v>1148</c:v>
                </c:pt>
                <c:pt idx="5">
                  <c:v>1148</c:v>
                </c:pt>
                <c:pt idx="6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87-41CA-91DF-C0D84137F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01440"/>
        <c:axId val="111102976"/>
      </c:lineChart>
      <c:dateAx>
        <c:axId val="111101440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102976"/>
        <c:crosses val="autoZero"/>
        <c:auto val="1"/>
        <c:lblOffset val="100"/>
        <c:baseTimeUnit val="days"/>
      </c:dateAx>
      <c:valAx>
        <c:axId val="111102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0144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Overall!$AU$20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Overall!$AT$70:$AT$76</c:f>
              <c:numCache>
                <c:formatCode>mm/dd/yy;@</c:formatCode>
                <c:ptCount val="7"/>
                <c:pt idx="0">
                  <c:v>43058</c:v>
                </c:pt>
                <c:pt idx="1">
                  <c:v>43059</c:v>
                </c:pt>
                <c:pt idx="2">
                  <c:v>43060</c:v>
                </c:pt>
                <c:pt idx="3">
                  <c:v>43061</c:v>
                </c:pt>
                <c:pt idx="4">
                  <c:v>43062</c:v>
                </c:pt>
                <c:pt idx="5">
                  <c:v>43063</c:v>
                </c:pt>
                <c:pt idx="6">
                  <c:v>43064</c:v>
                </c:pt>
              </c:numCache>
            </c:numRef>
          </c:cat>
          <c:val>
            <c:numRef>
              <c:f>Overall!$AU$70:$AU$76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C43-45C8-A03E-E318CA111C79}"/>
            </c:ext>
          </c:extLst>
        </c:ser>
        <c:ser>
          <c:idx val="1"/>
          <c:order val="1"/>
          <c:tx>
            <c:strRef>
              <c:f>Overall!$AV$20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Overall!$AT$70:$AT$76</c:f>
              <c:numCache>
                <c:formatCode>mm/dd/yy;@</c:formatCode>
                <c:ptCount val="7"/>
                <c:pt idx="0">
                  <c:v>43058</c:v>
                </c:pt>
                <c:pt idx="1">
                  <c:v>43059</c:v>
                </c:pt>
                <c:pt idx="2">
                  <c:v>43060</c:v>
                </c:pt>
                <c:pt idx="3">
                  <c:v>43061</c:v>
                </c:pt>
                <c:pt idx="4">
                  <c:v>43062</c:v>
                </c:pt>
                <c:pt idx="5">
                  <c:v>43063</c:v>
                </c:pt>
                <c:pt idx="6">
                  <c:v>43064</c:v>
                </c:pt>
              </c:numCache>
            </c:numRef>
          </c:cat>
          <c:val>
            <c:numRef>
              <c:f>Overall!$AV$70:$AV$76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C43-45C8-A03E-E318CA111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15264"/>
        <c:axId val="111129344"/>
      </c:lineChart>
      <c:dateAx>
        <c:axId val="11111526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129344"/>
        <c:crosses val="autoZero"/>
        <c:auto val="1"/>
        <c:lblOffset val="100"/>
        <c:baseTimeUnit val="days"/>
      </c:dateAx>
      <c:valAx>
        <c:axId val="11112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152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Overall!$AZ$21:$AZ$51</c:f>
              <c:numCache>
                <c:formatCode>mm/dd/yy;@</c:formatCode>
                <c:ptCount val="31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</c:numCache>
            </c:numRef>
          </c:cat>
          <c:val>
            <c:numRef>
              <c:f>Overall!$BA$21:$BA$51</c:f>
              <c:numCache>
                <c:formatCode>General</c:formatCode>
                <c:ptCount val="31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  <c:pt idx="30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B1-40A4-8EC2-E2C4FC6D81B9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Overall!$AZ$21:$AZ$51</c:f>
              <c:numCache>
                <c:formatCode>mm/dd/yy;@</c:formatCode>
                <c:ptCount val="31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  <c:pt idx="7">
                  <c:v>43016</c:v>
                </c:pt>
                <c:pt idx="8">
                  <c:v>43017</c:v>
                </c:pt>
                <c:pt idx="9">
                  <c:v>43018</c:v>
                </c:pt>
                <c:pt idx="10">
                  <c:v>43019</c:v>
                </c:pt>
                <c:pt idx="11">
                  <c:v>43020</c:v>
                </c:pt>
                <c:pt idx="12">
                  <c:v>43021</c:v>
                </c:pt>
                <c:pt idx="13">
                  <c:v>43022</c:v>
                </c:pt>
                <c:pt idx="14">
                  <c:v>43023</c:v>
                </c:pt>
                <c:pt idx="15">
                  <c:v>43024</c:v>
                </c:pt>
                <c:pt idx="16">
                  <c:v>43025</c:v>
                </c:pt>
                <c:pt idx="17">
                  <c:v>43026</c:v>
                </c:pt>
                <c:pt idx="18">
                  <c:v>43027</c:v>
                </c:pt>
                <c:pt idx="19">
                  <c:v>43028</c:v>
                </c:pt>
                <c:pt idx="20">
                  <c:v>43029</c:v>
                </c:pt>
                <c:pt idx="21">
                  <c:v>43030</c:v>
                </c:pt>
                <c:pt idx="22">
                  <c:v>43031</c:v>
                </c:pt>
                <c:pt idx="23">
                  <c:v>43032</c:v>
                </c:pt>
                <c:pt idx="24">
                  <c:v>43033</c:v>
                </c:pt>
                <c:pt idx="25">
                  <c:v>43034</c:v>
                </c:pt>
                <c:pt idx="26">
                  <c:v>43035</c:v>
                </c:pt>
                <c:pt idx="27">
                  <c:v>43036</c:v>
                </c:pt>
                <c:pt idx="28">
                  <c:v>43037</c:v>
                </c:pt>
                <c:pt idx="29">
                  <c:v>43038</c:v>
                </c:pt>
                <c:pt idx="30">
                  <c:v>43039</c:v>
                </c:pt>
              </c:numCache>
            </c:numRef>
          </c:cat>
          <c:val>
            <c:numRef>
              <c:f>Overall!$BB$21:$BB$51</c:f>
              <c:numCache>
                <c:formatCode>General</c:formatCode>
                <c:ptCount val="31"/>
                <c:pt idx="0">
                  <c:v>0</c:v>
                </c:pt>
                <c:pt idx="1">
                  <c:v>685</c:v>
                </c:pt>
                <c:pt idx="2">
                  <c:v>685</c:v>
                </c:pt>
                <c:pt idx="3">
                  <c:v>685</c:v>
                </c:pt>
                <c:pt idx="4">
                  <c:v>685</c:v>
                </c:pt>
                <c:pt idx="5">
                  <c:v>1061</c:v>
                </c:pt>
                <c:pt idx="6">
                  <c:v>1061</c:v>
                </c:pt>
                <c:pt idx="7">
                  <c:v>1061</c:v>
                </c:pt>
                <c:pt idx="8">
                  <c:v>1392</c:v>
                </c:pt>
                <c:pt idx="9">
                  <c:v>1392</c:v>
                </c:pt>
                <c:pt idx="10">
                  <c:v>1392</c:v>
                </c:pt>
                <c:pt idx="11">
                  <c:v>1392</c:v>
                </c:pt>
                <c:pt idx="12">
                  <c:v>1392</c:v>
                </c:pt>
                <c:pt idx="13">
                  <c:v>1392</c:v>
                </c:pt>
                <c:pt idx="14">
                  <c:v>1392</c:v>
                </c:pt>
                <c:pt idx="15">
                  <c:v>1392</c:v>
                </c:pt>
                <c:pt idx="16">
                  <c:v>1392</c:v>
                </c:pt>
                <c:pt idx="17">
                  <c:v>1392</c:v>
                </c:pt>
                <c:pt idx="18">
                  <c:v>1392</c:v>
                </c:pt>
                <c:pt idx="19">
                  <c:v>1412</c:v>
                </c:pt>
                <c:pt idx="20">
                  <c:v>1412</c:v>
                </c:pt>
                <c:pt idx="21">
                  <c:v>1412</c:v>
                </c:pt>
                <c:pt idx="22">
                  <c:v>1857</c:v>
                </c:pt>
                <c:pt idx="23">
                  <c:v>1857</c:v>
                </c:pt>
                <c:pt idx="24">
                  <c:v>2286</c:v>
                </c:pt>
                <c:pt idx="25">
                  <c:v>2286</c:v>
                </c:pt>
                <c:pt idx="26">
                  <c:v>2286</c:v>
                </c:pt>
                <c:pt idx="27">
                  <c:v>2479</c:v>
                </c:pt>
                <c:pt idx="28">
                  <c:v>2479</c:v>
                </c:pt>
                <c:pt idx="29">
                  <c:v>3119</c:v>
                </c:pt>
                <c:pt idx="30">
                  <c:v>3119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B1-40A4-8EC2-E2C4FC6D81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54304"/>
        <c:axId val="111155840"/>
      </c:lineChart>
      <c:dateAx>
        <c:axId val="11115430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155840"/>
        <c:crosses val="autoZero"/>
        <c:auto val="1"/>
        <c:lblOffset val="100"/>
        <c:baseTimeUnit val="days"/>
      </c:dateAx>
      <c:valAx>
        <c:axId val="111155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5430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Overall!$BA$20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Overall!$AZ$52:$AZ$81</c:f>
              <c:numCache>
                <c:formatCode>mm/dd/yy;@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Overall!$BA$52:$BA$81</c:f>
              <c:numCache>
                <c:formatCode>General</c:formatCode>
                <c:ptCount val="30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  <c:pt idx="7">
                  <c:v>800</c:v>
                </c:pt>
                <c:pt idx="8">
                  <c:v>900</c:v>
                </c:pt>
                <c:pt idx="9">
                  <c:v>1000</c:v>
                </c:pt>
                <c:pt idx="10">
                  <c:v>1100</c:v>
                </c:pt>
                <c:pt idx="11">
                  <c:v>1200</c:v>
                </c:pt>
                <c:pt idx="12">
                  <c:v>1300</c:v>
                </c:pt>
                <c:pt idx="13">
                  <c:v>1400</c:v>
                </c:pt>
                <c:pt idx="14">
                  <c:v>1500</c:v>
                </c:pt>
                <c:pt idx="15">
                  <c:v>1600</c:v>
                </c:pt>
                <c:pt idx="16">
                  <c:v>1700</c:v>
                </c:pt>
                <c:pt idx="17">
                  <c:v>1800</c:v>
                </c:pt>
                <c:pt idx="18">
                  <c:v>1900</c:v>
                </c:pt>
                <c:pt idx="19">
                  <c:v>2000</c:v>
                </c:pt>
                <c:pt idx="20">
                  <c:v>2100</c:v>
                </c:pt>
                <c:pt idx="21">
                  <c:v>2200</c:v>
                </c:pt>
                <c:pt idx="22">
                  <c:v>2300</c:v>
                </c:pt>
                <c:pt idx="23">
                  <c:v>2400</c:v>
                </c:pt>
                <c:pt idx="24">
                  <c:v>2500</c:v>
                </c:pt>
                <c:pt idx="25">
                  <c:v>2600</c:v>
                </c:pt>
                <c:pt idx="26">
                  <c:v>2700</c:v>
                </c:pt>
                <c:pt idx="27">
                  <c:v>2800</c:v>
                </c:pt>
                <c:pt idx="28">
                  <c:v>2900</c:v>
                </c:pt>
                <c:pt idx="29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02-4219-9AB4-A79FEFDEC7BE}"/>
            </c:ext>
          </c:extLst>
        </c:ser>
        <c:ser>
          <c:idx val="1"/>
          <c:order val="1"/>
          <c:tx>
            <c:strRef>
              <c:f>Overall!$BB$20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Overall!$AZ$52:$AZ$81</c:f>
              <c:numCache>
                <c:formatCode>mm/dd/yy;@</c:formatCode>
                <c:ptCount val="30"/>
                <c:pt idx="0">
                  <c:v>43040</c:v>
                </c:pt>
                <c:pt idx="1">
                  <c:v>43041</c:v>
                </c:pt>
                <c:pt idx="2">
                  <c:v>43042</c:v>
                </c:pt>
                <c:pt idx="3">
                  <c:v>43043</c:v>
                </c:pt>
                <c:pt idx="4">
                  <c:v>43044</c:v>
                </c:pt>
                <c:pt idx="5">
                  <c:v>43045</c:v>
                </c:pt>
                <c:pt idx="6">
                  <c:v>43046</c:v>
                </c:pt>
                <c:pt idx="7">
                  <c:v>43047</c:v>
                </c:pt>
                <c:pt idx="8">
                  <c:v>43048</c:v>
                </c:pt>
                <c:pt idx="9">
                  <c:v>43049</c:v>
                </c:pt>
                <c:pt idx="10">
                  <c:v>43050</c:v>
                </c:pt>
                <c:pt idx="11">
                  <c:v>43051</c:v>
                </c:pt>
                <c:pt idx="12">
                  <c:v>43052</c:v>
                </c:pt>
                <c:pt idx="13">
                  <c:v>43053</c:v>
                </c:pt>
                <c:pt idx="14">
                  <c:v>43054</c:v>
                </c:pt>
                <c:pt idx="15">
                  <c:v>43055</c:v>
                </c:pt>
                <c:pt idx="16">
                  <c:v>43056</c:v>
                </c:pt>
                <c:pt idx="17">
                  <c:v>43057</c:v>
                </c:pt>
                <c:pt idx="18">
                  <c:v>43058</c:v>
                </c:pt>
                <c:pt idx="19">
                  <c:v>43059</c:v>
                </c:pt>
                <c:pt idx="20">
                  <c:v>43060</c:v>
                </c:pt>
                <c:pt idx="21">
                  <c:v>43061</c:v>
                </c:pt>
                <c:pt idx="22">
                  <c:v>43062</c:v>
                </c:pt>
                <c:pt idx="23">
                  <c:v>43063</c:v>
                </c:pt>
                <c:pt idx="24">
                  <c:v>43064</c:v>
                </c:pt>
                <c:pt idx="25">
                  <c:v>43065</c:v>
                </c:pt>
                <c:pt idx="26">
                  <c:v>43066</c:v>
                </c:pt>
                <c:pt idx="27">
                  <c:v>43067</c:v>
                </c:pt>
                <c:pt idx="28">
                  <c:v>43068</c:v>
                </c:pt>
                <c:pt idx="29">
                  <c:v>43069</c:v>
                </c:pt>
              </c:numCache>
            </c:numRef>
          </c:cat>
          <c:val>
            <c:numRef>
              <c:f>Overall!$BB$52:$BB$81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599</c:v>
                </c:pt>
                <c:pt idx="13">
                  <c:v>1148</c:v>
                </c:pt>
                <c:pt idx="14">
                  <c:v>1148</c:v>
                </c:pt>
                <c:pt idx="15">
                  <c:v>1148</c:v>
                </c:pt>
                <c:pt idx="16">
                  <c:v>1148</c:v>
                </c:pt>
                <c:pt idx="17">
                  <c:v>1148</c:v>
                </c:pt>
                <c:pt idx="18">
                  <c:v>1148</c:v>
                </c:pt>
                <c:pt idx="19">
                  <c:v>1148</c:v>
                </c:pt>
                <c:pt idx="20">
                  <c:v>1148</c:v>
                </c:pt>
                <c:pt idx="21">
                  <c:v>1148</c:v>
                </c:pt>
                <c:pt idx="22">
                  <c:v>1148</c:v>
                </c:pt>
                <c:pt idx="23">
                  <c:v>1148</c:v>
                </c:pt>
                <c:pt idx="24">
                  <c:v>1148</c:v>
                </c:pt>
                <c:pt idx="25">
                  <c:v>1148</c:v>
                </c:pt>
                <c:pt idx="26">
                  <c:v>1148</c:v>
                </c:pt>
                <c:pt idx="27">
                  <c:v>1148</c:v>
                </c:pt>
                <c:pt idx="28">
                  <c:v>1148</c:v>
                </c:pt>
                <c:pt idx="29">
                  <c:v>1148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02-4219-9AB4-A79FEFDEC7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172224"/>
        <c:axId val="111280512"/>
      </c:lineChart>
      <c:dateAx>
        <c:axId val="11117222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280512"/>
        <c:crosses val="autoZero"/>
        <c:auto val="1"/>
        <c:lblOffset val="100"/>
        <c:baseTimeUnit val="days"/>
      </c:dateAx>
      <c:valAx>
        <c:axId val="111280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17222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Overall!$AU$20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Overall!$AT$21:$AT$27</c:f>
              <c:numCache>
                <c:formatCode>mm/dd/yy;@</c:formatCode>
                <c:ptCount val="7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</c:numCache>
            </c:numRef>
          </c:cat>
          <c:val>
            <c:numRef>
              <c:f>Overall!$AU$21:$AU$27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4DC-41D5-8641-9580A279F6A1}"/>
            </c:ext>
          </c:extLst>
        </c:ser>
        <c:ser>
          <c:idx val="1"/>
          <c:order val="1"/>
          <c:tx>
            <c:strRef>
              <c:f>Overall!$AV$20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Overall!$AT$21:$AT$27</c:f>
              <c:numCache>
                <c:formatCode>mm/dd/yy;@</c:formatCode>
                <c:ptCount val="7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</c:numCache>
            </c:numRef>
          </c:cat>
          <c:val>
            <c:numRef>
              <c:f>Overall!$AV$21:$AV$27</c:f>
              <c:numCache>
                <c:formatCode>General</c:formatCode>
                <c:ptCount val="7"/>
                <c:pt idx="0">
                  <c:v>0</c:v>
                </c:pt>
                <c:pt idx="1">
                  <c:v>685</c:v>
                </c:pt>
                <c:pt idx="2">
                  <c:v>685</c:v>
                </c:pt>
                <c:pt idx="3">
                  <c:v>685</c:v>
                </c:pt>
                <c:pt idx="4">
                  <c:v>685</c:v>
                </c:pt>
                <c:pt idx="5">
                  <c:v>1061</c:v>
                </c:pt>
                <c:pt idx="6">
                  <c:v>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4DC-41D5-8641-9580A279F6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07808"/>
        <c:axId val="69609344"/>
      </c:lineChart>
      <c:dateAx>
        <c:axId val="69607808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69609344"/>
        <c:crosses val="autoZero"/>
        <c:auto val="1"/>
        <c:lblOffset val="100"/>
        <c:baseTimeUnit val="days"/>
      </c:dateAx>
      <c:valAx>
        <c:axId val="69609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0780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55" l="0.70000000000000062" r="0.70000000000000062" t="0.7500000000000015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Overall!$BA$20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Overall!$AZ$22:$AZ$51</c:f>
              <c:numCache>
                <c:formatCode>mm/dd/yy;@</c:formatCode>
                <c:ptCount val="30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43015</c:v>
                </c:pt>
                <c:pt idx="6">
                  <c:v>43016</c:v>
                </c:pt>
                <c:pt idx="7">
                  <c:v>43017</c:v>
                </c:pt>
                <c:pt idx="8">
                  <c:v>43018</c:v>
                </c:pt>
                <c:pt idx="9">
                  <c:v>43019</c:v>
                </c:pt>
                <c:pt idx="10">
                  <c:v>43020</c:v>
                </c:pt>
                <c:pt idx="11">
                  <c:v>43021</c:v>
                </c:pt>
                <c:pt idx="12">
                  <c:v>43022</c:v>
                </c:pt>
                <c:pt idx="13">
                  <c:v>43023</c:v>
                </c:pt>
                <c:pt idx="14">
                  <c:v>43024</c:v>
                </c:pt>
                <c:pt idx="15">
                  <c:v>43025</c:v>
                </c:pt>
                <c:pt idx="16">
                  <c:v>43026</c:v>
                </c:pt>
                <c:pt idx="17">
                  <c:v>43027</c:v>
                </c:pt>
                <c:pt idx="18">
                  <c:v>43028</c:v>
                </c:pt>
                <c:pt idx="19">
                  <c:v>43029</c:v>
                </c:pt>
                <c:pt idx="20">
                  <c:v>43030</c:v>
                </c:pt>
                <c:pt idx="21">
                  <c:v>43031</c:v>
                </c:pt>
                <c:pt idx="22">
                  <c:v>43032</c:v>
                </c:pt>
                <c:pt idx="23">
                  <c:v>43033</c:v>
                </c:pt>
                <c:pt idx="24">
                  <c:v>43034</c:v>
                </c:pt>
                <c:pt idx="25">
                  <c:v>43035</c:v>
                </c:pt>
                <c:pt idx="26">
                  <c:v>43036</c:v>
                </c:pt>
                <c:pt idx="27">
                  <c:v>43037</c:v>
                </c:pt>
                <c:pt idx="28">
                  <c:v>43038</c:v>
                </c:pt>
                <c:pt idx="29">
                  <c:v>43039</c:v>
                </c:pt>
              </c:numCache>
            </c:numRef>
          </c:cat>
          <c:val>
            <c:numRef>
              <c:f>Overall!$BA$22:$BA$51</c:f>
              <c:numCache>
                <c:formatCode>General</c:formatCode>
                <c:ptCount val="30"/>
                <c:pt idx="0">
                  <c:v>200</c:v>
                </c:pt>
                <c:pt idx="1">
                  <c:v>300</c:v>
                </c:pt>
                <c:pt idx="2">
                  <c:v>400</c:v>
                </c:pt>
                <c:pt idx="3">
                  <c:v>500</c:v>
                </c:pt>
                <c:pt idx="4">
                  <c:v>600</c:v>
                </c:pt>
                <c:pt idx="5">
                  <c:v>700</c:v>
                </c:pt>
                <c:pt idx="6">
                  <c:v>800</c:v>
                </c:pt>
                <c:pt idx="7">
                  <c:v>900</c:v>
                </c:pt>
                <c:pt idx="8">
                  <c:v>1000</c:v>
                </c:pt>
                <c:pt idx="9">
                  <c:v>1100</c:v>
                </c:pt>
                <c:pt idx="10">
                  <c:v>1200</c:v>
                </c:pt>
                <c:pt idx="11">
                  <c:v>1300</c:v>
                </c:pt>
                <c:pt idx="12">
                  <c:v>1400</c:v>
                </c:pt>
                <c:pt idx="13">
                  <c:v>1500</c:v>
                </c:pt>
                <c:pt idx="14">
                  <c:v>1600</c:v>
                </c:pt>
                <c:pt idx="15">
                  <c:v>1700</c:v>
                </c:pt>
                <c:pt idx="16">
                  <c:v>1800</c:v>
                </c:pt>
                <c:pt idx="17">
                  <c:v>1900</c:v>
                </c:pt>
                <c:pt idx="18">
                  <c:v>2000</c:v>
                </c:pt>
                <c:pt idx="19">
                  <c:v>2100</c:v>
                </c:pt>
                <c:pt idx="20">
                  <c:v>2200</c:v>
                </c:pt>
                <c:pt idx="21">
                  <c:v>2300</c:v>
                </c:pt>
                <c:pt idx="22">
                  <c:v>2400</c:v>
                </c:pt>
                <c:pt idx="23">
                  <c:v>2500</c:v>
                </c:pt>
                <c:pt idx="24">
                  <c:v>2600</c:v>
                </c:pt>
                <c:pt idx="25">
                  <c:v>2700</c:v>
                </c:pt>
                <c:pt idx="26">
                  <c:v>2800</c:v>
                </c:pt>
                <c:pt idx="27">
                  <c:v>2900</c:v>
                </c:pt>
                <c:pt idx="28">
                  <c:v>3000</c:v>
                </c:pt>
                <c:pt idx="29">
                  <c:v>3100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865-4BCB-8130-898499ADF94C}"/>
            </c:ext>
          </c:extLst>
        </c:ser>
        <c:ser>
          <c:idx val="1"/>
          <c:order val="1"/>
          <c:tx>
            <c:strRef>
              <c:f>Overall!$BB$20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Overall!$AZ$22:$AZ$51</c:f>
              <c:numCache>
                <c:formatCode>mm/dd/yy;@</c:formatCode>
                <c:ptCount val="30"/>
                <c:pt idx="0">
                  <c:v>43010</c:v>
                </c:pt>
                <c:pt idx="1">
                  <c:v>43011</c:v>
                </c:pt>
                <c:pt idx="2">
                  <c:v>43012</c:v>
                </c:pt>
                <c:pt idx="3">
                  <c:v>43013</c:v>
                </c:pt>
                <c:pt idx="4">
                  <c:v>43014</c:v>
                </c:pt>
                <c:pt idx="5">
                  <c:v>43015</c:v>
                </c:pt>
                <c:pt idx="6">
                  <c:v>43016</c:v>
                </c:pt>
                <c:pt idx="7">
                  <c:v>43017</c:v>
                </c:pt>
                <c:pt idx="8">
                  <c:v>43018</c:v>
                </c:pt>
                <c:pt idx="9">
                  <c:v>43019</c:v>
                </c:pt>
                <c:pt idx="10">
                  <c:v>43020</c:v>
                </c:pt>
                <c:pt idx="11">
                  <c:v>43021</c:v>
                </c:pt>
                <c:pt idx="12">
                  <c:v>43022</c:v>
                </c:pt>
                <c:pt idx="13">
                  <c:v>43023</c:v>
                </c:pt>
                <c:pt idx="14">
                  <c:v>43024</c:v>
                </c:pt>
                <c:pt idx="15">
                  <c:v>43025</c:v>
                </c:pt>
                <c:pt idx="16">
                  <c:v>43026</c:v>
                </c:pt>
                <c:pt idx="17">
                  <c:v>43027</c:v>
                </c:pt>
                <c:pt idx="18">
                  <c:v>43028</c:v>
                </c:pt>
                <c:pt idx="19">
                  <c:v>43029</c:v>
                </c:pt>
                <c:pt idx="20">
                  <c:v>43030</c:v>
                </c:pt>
                <c:pt idx="21">
                  <c:v>43031</c:v>
                </c:pt>
                <c:pt idx="22">
                  <c:v>43032</c:v>
                </c:pt>
                <c:pt idx="23">
                  <c:v>43033</c:v>
                </c:pt>
                <c:pt idx="24">
                  <c:v>43034</c:v>
                </c:pt>
                <c:pt idx="25">
                  <c:v>43035</c:v>
                </c:pt>
                <c:pt idx="26">
                  <c:v>43036</c:v>
                </c:pt>
                <c:pt idx="27">
                  <c:v>43037</c:v>
                </c:pt>
                <c:pt idx="28">
                  <c:v>43038</c:v>
                </c:pt>
                <c:pt idx="29">
                  <c:v>43039</c:v>
                </c:pt>
              </c:numCache>
            </c:numRef>
          </c:cat>
          <c:val>
            <c:numRef>
              <c:f>Overall!$BB$22:$BB$51</c:f>
              <c:numCache>
                <c:formatCode>General</c:formatCode>
                <c:ptCount val="30"/>
                <c:pt idx="0">
                  <c:v>685</c:v>
                </c:pt>
                <c:pt idx="1">
                  <c:v>685</c:v>
                </c:pt>
                <c:pt idx="2">
                  <c:v>685</c:v>
                </c:pt>
                <c:pt idx="3">
                  <c:v>685</c:v>
                </c:pt>
                <c:pt idx="4">
                  <c:v>1061</c:v>
                </c:pt>
                <c:pt idx="5">
                  <c:v>1061</c:v>
                </c:pt>
                <c:pt idx="6">
                  <c:v>1061</c:v>
                </c:pt>
                <c:pt idx="7">
                  <c:v>1392</c:v>
                </c:pt>
                <c:pt idx="8">
                  <c:v>1392</c:v>
                </c:pt>
                <c:pt idx="9">
                  <c:v>1392</c:v>
                </c:pt>
                <c:pt idx="10">
                  <c:v>1392</c:v>
                </c:pt>
                <c:pt idx="11">
                  <c:v>1392</c:v>
                </c:pt>
                <c:pt idx="12">
                  <c:v>1392</c:v>
                </c:pt>
                <c:pt idx="13">
                  <c:v>1392</c:v>
                </c:pt>
                <c:pt idx="14">
                  <c:v>1392</c:v>
                </c:pt>
                <c:pt idx="15">
                  <c:v>1392</c:v>
                </c:pt>
                <c:pt idx="16">
                  <c:v>1392</c:v>
                </c:pt>
                <c:pt idx="17">
                  <c:v>1392</c:v>
                </c:pt>
                <c:pt idx="18">
                  <c:v>1412</c:v>
                </c:pt>
                <c:pt idx="19">
                  <c:v>1412</c:v>
                </c:pt>
                <c:pt idx="20">
                  <c:v>1412</c:v>
                </c:pt>
                <c:pt idx="21">
                  <c:v>1857</c:v>
                </c:pt>
                <c:pt idx="22">
                  <c:v>1857</c:v>
                </c:pt>
                <c:pt idx="23">
                  <c:v>2286</c:v>
                </c:pt>
                <c:pt idx="24">
                  <c:v>2286</c:v>
                </c:pt>
                <c:pt idx="25">
                  <c:v>2286</c:v>
                </c:pt>
                <c:pt idx="26">
                  <c:v>2479</c:v>
                </c:pt>
                <c:pt idx="27">
                  <c:v>2479</c:v>
                </c:pt>
                <c:pt idx="28">
                  <c:v>3119</c:v>
                </c:pt>
                <c:pt idx="29">
                  <c:v>3119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65-4BCB-8130-898499ADF9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622016"/>
        <c:axId val="69648384"/>
      </c:lineChart>
      <c:dateAx>
        <c:axId val="69622016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69648384"/>
        <c:crosses val="autoZero"/>
        <c:auto val="1"/>
        <c:lblOffset val="100"/>
        <c:baseTimeUnit val="days"/>
      </c:dateAx>
      <c:valAx>
        <c:axId val="69648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6962201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Overall!$AT$21:$AT$27</c:f>
              <c:numCache>
                <c:formatCode>mm/dd/yy;@</c:formatCode>
                <c:ptCount val="7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</c:numCache>
            </c:numRef>
          </c:cat>
          <c:val>
            <c:numRef>
              <c:f>Overall!$AU$21:$AU$27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42-4C13-8AC7-11E669BEAD5E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Overall!$AT$21:$AT$27</c:f>
              <c:numCache>
                <c:formatCode>mm/dd/yy;@</c:formatCode>
                <c:ptCount val="7"/>
                <c:pt idx="0">
                  <c:v>43009</c:v>
                </c:pt>
                <c:pt idx="1">
                  <c:v>43010</c:v>
                </c:pt>
                <c:pt idx="2">
                  <c:v>43011</c:v>
                </c:pt>
                <c:pt idx="3">
                  <c:v>43012</c:v>
                </c:pt>
                <c:pt idx="4">
                  <c:v>43013</c:v>
                </c:pt>
                <c:pt idx="5">
                  <c:v>43014</c:v>
                </c:pt>
                <c:pt idx="6">
                  <c:v>43015</c:v>
                </c:pt>
              </c:numCache>
            </c:numRef>
          </c:cat>
          <c:val>
            <c:numRef>
              <c:f>Overall!$AV$21:$AV$27</c:f>
              <c:numCache>
                <c:formatCode>General</c:formatCode>
                <c:ptCount val="7"/>
                <c:pt idx="0">
                  <c:v>0</c:v>
                </c:pt>
                <c:pt idx="1">
                  <c:v>685</c:v>
                </c:pt>
                <c:pt idx="2">
                  <c:v>685</c:v>
                </c:pt>
                <c:pt idx="3">
                  <c:v>685</c:v>
                </c:pt>
                <c:pt idx="4">
                  <c:v>685</c:v>
                </c:pt>
                <c:pt idx="5">
                  <c:v>1061</c:v>
                </c:pt>
                <c:pt idx="6">
                  <c:v>1061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42-4C13-8AC7-11E669BEAD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04864"/>
        <c:axId val="109606400"/>
      </c:lineChart>
      <c:dateAx>
        <c:axId val="109604864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09606400"/>
        <c:crosses val="autoZero"/>
        <c:auto val="1"/>
        <c:lblOffset val="100"/>
        <c:baseTimeUnit val="days"/>
      </c:dateAx>
      <c:valAx>
        <c:axId val="109606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0486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Overall!$AT$28:$AT$34</c:f>
              <c:numCache>
                <c:formatCode>mm/dd/yy;@</c:formatCode>
                <c:ptCount val="7"/>
                <c:pt idx="0">
                  <c:v>43016</c:v>
                </c:pt>
                <c:pt idx="1">
                  <c:v>43017</c:v>
                </c:pt>
                <c:pt idx="2">
                  <c:v>43018</c:v>
                </c:pt>
                <c:pt idx="3">
                  <c:v>43019</c:v>
                </c:pt>
                <c:pt idx="4">
                  <c:v>43020</c:v>
                </c:pt>
                <c:pt idx="5">
                  <c:v>43021</c:v>
                </c:pt>
                <c:pt idx="6">
                  <c:v>43022</c:v>
                </c:pt>
              </c:numCache>
            </c:numRef>
          </c:cat>
          <c:val>
            <c:numRef>
              <c:f>Overall!$AU$28:$AU$34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05-404F-8D08-06FC64812D2E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Overall!$AT$28:$AT$34</c:f>
              <c:numCache>
                <c:formatCode>mm/dd/yy;@</c:formatCode>
                <c:ptCount val="7"/>
                <c:pt idx="0">
                  <c:v>43016</c:v>
                </c:pt>
                <c:pt idx="1">
                  <c:v>43017</c:v>
                </c:pt>
                <c:pt idx="2">
                  <c:v>43018</c:v>
                </c:pt>
                <c:pt idx="3">
                  <c:v>43019</c:v>
                </c:pt>
                <c:pt idx="4">
                  <c:v>43020</c:v>
                </c:pt>
                <c:pt idx="5">
                  <c:v>43021</c:v>
                </c:pt>
                <c:pt idx="6">
                  <c:v>43022</c:v>
                </c:pt>
              </c:numCache>
            </c:numRef>
          </c:cat>
          <c:val>
            <c:numRef>
              <c:f>Overall!$AV$28:$AV$34</c:f>
              <c:numCache>
                <c:formatCode>General</c:formatCode>
                <c:ptCount val="7"/>
                <c:pt idx="0">
                  <c:v>0</c:v>
                </c:pt>
                <c:pt idx="1">
                  <c:v>331</c:v>
                </c:pt>
                <c:pt idx="2">
                  <c:v>331</c:v>
                </c:pt>
                <c:pt idx="3">
                  <c:v>331</c:v>
                </c:pt>
                <c:pt idx="4">
                  <c:v>331</c:v>
                </c:pt>
                <c:pt idx="5">
                  <c:v>331</c:v>
                </c:pt>
                <c:pt idx="6">
                  <c:v>331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05-404F-8D08-06FC64812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639168"/>
        <c:axId val="109640704"/>
      </c:lineChart>
      <c:dateAx>
        <c:axId val="109639168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09640704"/>
        <c:crosses val="autoZero"/>
        <c:auto val="1"/>
        <c:lblOffset val="100"/>
        <c:baseTimeUnit val="days"/>
      </c:dateAx>
      <c:valAx>
        <c:axId val="109640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96391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Overall!$AT$35:$AT$41</c:f>
              <c:numCache>
                <c:formatCode>mm/dd/yy;@</c:formatCode>
                <c:ptCount val="7"/>
                <c:pt idx="0">
                  <c:v>43023</c:v>
                </c:pt>
                <c:pt idx="1">
                  <c:v>43024</c:v>
                </c:pt>
                <c:pt idx="2">
                  <c:v>43025</c:v>
                </c:pt>
                <c:pt idx="3">
                  <c:v>43026</c:v>
                </c:pt>
                <c:pt idx="4">
                  <c:v>43027</c:v>
                </c:pt>
                <c:pt idx="5">
                  <c:v>43028</c:v>
                </c:pt>
                <c:pt idx="6">
                  <c:v>43029</c:v>
                </c:pt>
              </c:numCache>
            </c:numRef>
          </c:cat>
          <c:val>
            <c:numRef>
              <c:f>Overall!$AU$35:$AU$41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69E-463A-B40E-768F3B1C10CD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Overall!$AT$35:$AT$41</c:f>
              <c:numCache>
                <c:formatCode>mm/dd/yy;@</c:formatCode>
                <c:ptCount val="7"/>
                <c:pt idx="0">
                  <c:v>43023</c:v>
                </c:pt>
                <c:pt idx="1">
                  <c:v>43024</c:v>
                </c:pt>
                <c:pt idx="2">
                  <c:v>43025</c:v>
                </c:pt>
                <c:pt idx="3">
                  <c:v>43026</c:v>
                </c:pt>
                <c:pt idx="4">
                  <c:v>43027</c:v>
                </c:pt>
                <c:pt idx="5">
                  <c:v>43028</c:v>
                </c:pt>
                <c:pt idx="6">
                  <c:v>43029</c:v>
                </c:pt>
              </c:numCache>
            </c:numRef>
          </c:cat>
          <c:val>
            <c:numRef>
              <c:f>Overall!$AV$35:$AV$41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20</c:v>
                </c:pt>
                <c:pt idx="6">
                  <c:v>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9E-463A-B40E-768F3B1C10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0976000"/>
        <c:axId val="110981888"/>
      </c:lineChart>
      <c:dateAx>
        <c:axId val="110976000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0981888"/>
        <c:crosses val="autoZero"/>
        <c:auto val="1"/>
        <c:lblOffset val="100"/>
        <c:baseTimeUnit val="days"/>
      </c:dateAx>
      <c:valAx>
        <c:axId val="110981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97600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Overall!$AT$42:$AT$48</c:f>
              <c:numCache>
                <c:formatCode>mm/dd/yy;@</c:formatCode>
                <c:ptCount val="7"/>
                <c:pt idx="0">
                  <c:v>43030</c:v>
                </c:pt>
                <c:pt idx="1">
                  <c:v>43031</c:v>
                </c:pt>
                <c:pt idx="2">
                  <c:v>43032</c:v>
                </c:pt>
                <c:pt idx="3">
                  <c:v>43033</c:v>
                </c:pt>
                <c:pt idx="4">
                  <c:v>43034</c:v>
                </c:pt>
                <c:pt idx="5">
                  <c:v>43035</c:v>
                </c:pt>
                <c:pt idx="6">
                  <c:v>43036</c:v>
                </c:pt>
              </c:numCache>
            </c:numRef>
          </c:cat>
          <c:val>
            <c:numRef>
              <c:f>Overall!$AU$42:$AU$48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65-4C8A-8FBE-F95620BEDB06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Overall!$AT$42:$AT$48</c:f>
              <c:numCache>
                <c:formatCode>mm/dd/yy;@</c:formatCode>
                <c:ptCount val="7"/>
                <c:pt idx="0">
                  <c:v>43030</c:v>
                </c:pt>
                <c:pt idx="1">
                  <c:v>43031</c:v>
                </c:pt>
                <c:pt idx="2">
                  <c:v>43032</c:v>
                </c:pt>
                <c:pt idx="3">
                  <c:v>43033</c:v>
                </c:pt>
                <c:pt idx="4">
                  <c:v>43034</c:v>
                </c:pt>
                <c:pt idx="5">
                  <c:v>43035</c:v>
                </c:pt>
                <c:pt idx="6">
                  <c:v>43036</c:v>
                </c:pt>
              </c:numCache>
            </c:numRef>
          </c:cat>
          <c:val>
            <c:numRef>
              <c:f>Overall!$AV$42:$AV$48</c:f>
              <c:numCache>
                <c:formatCode>General</c:formatCode>
                <c:ptCount val="7"/>
                <c:pt idx="0">
                  <c:v>0</c:v>
                </c:pt>
                <c:pt idx="1">
                  <c:v>445</c:v>
                </c:pt>
                <c:pt idx="2">
                  <c:v>445</c:v>
                </c:pt>
                <c:pt idx="3">
                  <c:v>874</c:v>
                </c:pt>
                <c:pt idx="4">
                  <c:v>874</c:v>
                </c:pt>
                <c:pt idx="5">
                  <c:v>874</c:v>
                </c:pt>
                <c:pt idx="6">
                  <c:v>1067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65-4C8A-8FBE-F95620BEDB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14656"/>
        <c:axId val="111016192"/>
      </c:lineChart>
      <c:dateAx>
        <c:axId val="111014656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016192"/>
        <c:crosses val="autoZero"/>
        <c:auto val="1"/>
        <c:lblOffset val="100"/>
        <c:baseTimeUnit val="days"/>
      </c:dateAx>
      <c:valAx>
        <c:axId val="11101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146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Goal</c:v>
          </c:tx>
          <c:marker>
            <c:symbol val="none"/>
          </c:marker>
          <c:cat>
            <c:numRef>
              <c:f>Overall!$AT$49:$AT$55</c:f>
              <c:numCache>
                <c:formatCode>mm/dd/yy;@</c:formatCode>
                <c:ptCount val="7"/>
                <c:pt idx="0">
                  <c:v>43037</c:v>
                </c:pt>
                <c:pt idx="1">
                  <c:v>43038</c:v>
                </c:pt>
                <c:pt idx="2">
                  <c:v>43039</c:v>
                </c:pt>
                <c:pt idx="3">
                  <c:v>43040</c:v>
                </c:pt>
                <c:pt idx="4">
                  <c:v>43041</c:v>
                </c:pt>
                <c:pt idx="5">
                  <c:v>43042</c:v>
                </c:pt>
                <c:pt idx="6">
                  <c:v>43043</c:v>
                </c:pt>
              </c:numCache>
            </c:numRef>
          </c:cat>
          <c:val>
            <c:numRef>
              <c:f>Overall!$AU$49:$AU$55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ABB-4B13-91C0-95071D2FBB81}"/>
            </c:ext>
          </c:extLst>
        </c:ser>
        <c:ser>
          <c:idx val="1"/>
          <c:order val="1"/>
          <c:tx>
            <c:v>Actual</c:v>
          </c:tx>
          <c:marker>
            <c:symbol val="none"/>
          </c:marker>
          <c:cat>
            <c:numRef>
              <c:f>Overall!$AT$49:$AT$55</c:f>
              <c:numCache>
                <c:formatCode>mm/dd/yy;@</c:formatCode>
                <c:ptCount val="7"/>
                <c:pt idx="0">
                  <c:v>43037</c:v>
                </c:pt>
                <c:pt idx="1">
                  <c:v>43038</c:v>
                </c:pt>
                <c:pt idx="2">
                  <c:v>43039</c:v>
                </c:pt>
                <c:pt idx="3">
                  <c:v>43040</c:v>
                </c:pt>
                <c:pt idx="4">
                  <c:v>43041</c:v>
                </c:pt>
                <c:pt idx="5">
                  <c:v>43042</c:v>
                </c:pt>
                <c:pt idx="6">
                  <c:v>43043</c:v>
                </c:pt>
              </c:numCache>
            </c:numRef>
          </c:cat>
          <c:val>
            <c:numRef>
              <c:f>Overall!$AV$49:$AV$55</c:f>
              <c:numCache>
                <c:formatCode>General</c:formatCode>
                <c:ptCount val="7"/>
                <c:pt idx="0">
                  <c:v>0</c:v>
                </c:pt>
                <c:pt idx="1">
                  <c:v>640</c:v>
                </c:pt>
                <c:pt idx="2">
                  <c:v>640</c:v>
                </c:pt>
                <c:pt idx="3">
                  <c:v>640</c:v>
                </c:pt>
                <c:pt idx="4">
                  <c:v>640</c:v>
                </c:pt>
                <c:pt idx="5">
                  <c:v>640</c:v>
                </c:pt>
                <c:pt idx="6">
                  <c:v>640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ABB-4B13-91C0-95071D2FBB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28480"/>
        <c:axId val="111042560"/>
      </c:lineChart>
      <c:dateAx>
        <c:axId val="111028480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042560"/>
        <c:crosses val="autoZero"/>
        <c:auto val="1"/>
        <c:lblOffset val="100"/>
        <c:baseTimeUnit val="days"/>
      </c:dateAx>
      <c:valAx>
        <c:axId val="111042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28480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Overall!$AU$20</c:f>
              <c:strCache>
                <c:ptCount val="1"/>
                <c:pt idx="0">
                  <c:v>Goal</c:v>
                </c:pt>
              </c:strCache>
            </c:strRef>
          </c:tx>
          <c:marker>
            <c:symbol val="none"/>
          </c:marker>
          <c:cat>
            <c:numRef>
              <c:f>Overall!$AT$56:$AT$62</c:f>
              <c:numCache>
                <c:formatCode>mm/dd/yy;@</c:formatCode>
                <c:ptCount val="7"/>
                <c:pt idx="0">
                  <c:v>43044</c:v>
                </c:pt>
                <c:pt idx="1">
                  <c:v>43045</c:v>
                </c:pt>
                <c:pt idx="2">
                  <c:v>43046</c:v>
                </c:pt>
                <c:pt idx="3">
                  <c:v>43047</c:v>
                </c:pt>
                <c:pt idx="4">
                  <c:v>43048</c:v>
                </c:pt>
                <c:pt idx="5">
                  <c:v>43049</c:v>
                </c:pt>
                <c:pt idx="6">
                  <c:v>43050</c:v>
                </c:pt>
              </c:numCache>
            </c:numRef>
          </c:cat>
          <c:val>
            <c:numRef>
              <c:f>Overall!$AU$56:$AU$62</c:f>
              <c:numCache>
                <c:formatCode>General</c:formatCode>
                <c:ptCount val="7"/>
                <c:pt idx="0">
                  <c:v>100</c:v>
                </c:pt>
                <c:pt idx="1">
                  <c:v>200</c:v>
                </c:pt>
                <c:pt idx="2">
                  <c:v>300</c:v>
                </c:pt>
                <c:pt idx="3">
                  <c:v>400</c:v>
                </c:pt>
                <c:pt idx="4">
                  <c:v>500</c:v>
                </c:pt>
                <c:pt idx="5">
                  <c:v>600</c:v>
                </c:pt>
                <c:pt idx="6">
                  <c:v>700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E3-4AC2-9296-B74A2FDA454D}"/>
            </c:ext>
          </c:extLst>
        </c:ser>
        <c:ser>
          <c:idx val="1"/>
          <c:order val="1"/>
          <c:tx>
            <c:strRef>
              <c:f>Overall!$AV$20</c:f>
              <c:strCache>
                <c:ptCount val="1"/>
                <c:pt idx="0">
                  <c:v>Actual</c:v>
                </c:pt>
              </c:strCache>
            </c:strRef>
          </c:tx>
          <c:marker>
            <c:symbol val="none"/>
          </c:marker>
          <c:cat>
            <c:numRef>
              <c:f>Overall!$AT$56:$AT$62</c:f>
              <c:numCache>
                <c:formatCode>mm/dd/yy;@</c:formatCode>
                <c:ptCount val="7"/>
                <c:pt idx="0">
                  <c:v>43044</c:v>
                </c:pt>
                <c:pt idx="1">
                  <c:v>43045</c:v>
                </c:pt>
                <c:pt idx="2">
                  <c:v>43046</c:v>
                </c:pt>
                <c:pt idx="3">
                  <c:v>43047</c:v>
                </c:pt>
                <c:pt idx="4">
                  <c:v>43048</c:v>
                </c:pt>
                <c:pt idx="5">
                  <c:v>43049</c:v>
                </c:pt>
                <c:pt idx="6">
                  <c:v>43050</c:v>
                </c:pt>
              </c:numCache>
            </c:numRef>
          </c:cat>
          <c:val>
            <c:numRef>
              <c:f>Overall!$AV$56:$AV$62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E3-4AC2-9296-B74A2FDA4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067136"/>
        <c:axId val="111068672"/>
      </c:lineChart>
      <c:dateAx>
        <c:axId val="111067136"/>
        <c:scaling>
          <c:orientation val="minMax"/>
        </c:scaling>
        <c:delete val="0"/>
        <c:axPos val="b"/>
        <c:numFmt formatCode="mm/dd/yy;@" sourceLinked="1"/>
        <c:majorTickMark val="out"/>
        <c:minorTickMark val="none"/>
        <c:tickLblPos val="nextTo"/>
        <c:crossAx val="111068672"/>
        <c:crosses val="autoZero"/>
        <c:auto val="1"/>
        <c:lblOffset val="100"/>
        <c:baseTimeUnit val="days"/>
      </c:dateAx>
      <c:valAx>
        <c:axId val="111068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106713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1.xml"/><Relationship Id="rId3" Type="http://schemas.openxmlformats.org/officeDocument/2006/relationships/chart" Target="../charts/chart6.xml"/><Relationship Id="rId7" Type="http://schemas.openxmlformats.org/officeDocument/2006/relationships/chart" Target="../charts/chart10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3.xml"/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0</xdr:colOff>
      <xdr:row>2</xdr:row>
      <xdr:rowOff>0</xdr:rowOff>
    </xdr:from>
    <xdr:to>
      <xdr:col>26</xdr:col>
      <xdr:colOff>304800</xdr:colOff>
      <xdr:row>16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</xdr:row>
      <xdr:rowOff>19050</xdr:rowOff>
    </xdr:from>
    <xdr:to>
      <xdr:col>8</xdr:col>
      <xdr:colOff>304800</xdr:colOff>
      <xdr:row>16</xdr:row>
      <xdr:rowOff>95250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600075</xdr:colOff>
      <xdr:row>2</xdr:row>
      <xdr:rowOff>28575</xdr:rowOff>
    </xdr:from>
    <xdr:to>
      <xdr:col>17</xdr:col>
      <xdr:colOff>295275</xdr:colOff>
      <xdr:row>16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304800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5</xdr:row>
      <xdr:rowOff>0</xdr:rowOff>
    </xdr:from>
    <xdr:to>
      <xdr:col>26</xdr:col>
      <xdr:colOff>304800</xdr:colOff>
      <xdr:row>19</xdr:row>
      <xdr:rowOff>76200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609599</xdr:colOff>
      <xdr:row>23</xdr:row>
      <xdr:rowOff>0</xdr:rowOff>
    </xdr:from>
    <xdr:to>
      <xdr:col>8</xdr:col>
      <xdr:colOff>323849</xdr:colOff>
      <xdr:row>37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495299</xdr:colOff>
      <xdr:row>23</xdr:row>
      <xdr:rowOff>0</xdr:rowOff>
    </xdr:from>
    <xdr:to>
      <xdr:col>17</xdr:col>
      <xdr:colOff>314324</xdr:colOff>
      <xdr:row>37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26</xdr:col>
      <xdr:colOff>314325</xdr:colOff>
      <xdr:row>37</xdr:row>
      <xdr:rowOff>76200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41</xdr:row>
      <xdr:rowOff>0</xdr:rowOff>
    </xdr:from>
    <xdr:to>
      <xdr:col>8</xdr:col>
      <xdr:colOff>314325</xdr:colOff>
      <xdr:row>55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495299</xdr:colOff>
      <xdr:row>41</xdr:row>
      <xdr:rowOff>0</xdr:rowOff>
    </xdr:from>
    <xdr:to>
      <xdr:col>17</xdr:col>
      <xdr:colOff>295274</xdr:colOff>
      <xdr:row>55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8</xdr:col>
      <xdr:colOff>304800</xdr:colOff>
      <xdr:row>19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</xdr:row>
      <xdr:rowOff>0</xdr:rowOff>
    </xdr:from>
    <xdr:to>
      <xdr:col>17</xdr:col>
      <xdr:colOff>314325</xdr:colOff>
      <xdr:row>19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398"/>
  <sheetViews>
    <sheetView tabSelected="1" zoomScale="69" zoomScaleNormal="69" workbookViewId="0">
      <pane ySplit="20" topLeftCell="A21" activePane="bottomLeft" state="frozen"/>
      <selection pane="bottomLeft" activeCell="H21" sqref="H21"/>
    </sheetView>
  </sheetViews>
  <sheetFormatPr defaultRowHeight="15" x14ac:dyDescent="0.25"/>
  <cols>
    <col min="1" max="1" width="9.7109375" style="2" bestFit="1" customWidth="1"/>
    <col min="8" max="8" width="10" customWidth="1"/>
    <col min="12" max="12" width="11.7109375" bestFit="1" customWidth="1"/>
    <col min="28" max="28" width="10.42578125" bestFit="1" customWidth="1"/>
    <col min="29" max="29" width="9.5703125" bestFit="1" customWidth="1"/>
  </cols>
  <sheetData>
    <row r="1" spans="2:29" x14ac:dyDescent="0.25">
      <c r="B1" s="6" t="s">
        <v>5</v>
      </c>
      <c r="K1" s="5" t="s">
        <v>6</v>
      </c>
      <c r="T1" s="5" t="s">
        <v>7</v>
      </c>
    </row>
    <row r="3" spans="2:29" x14ac:dyDescent="0.25">
      <c r="AB3" t="s">
        <v>11</v>
      </c>
    </row>
    <row r="4" spans="2:29" x14ac:dyDescent="0.25">
      <c r="AB4" t="s">
        <v>12</v>
      </c>
      <c r="AC4" s="3" t="s">
        <v>13</v>
      </c>
    </row>
    <row r="5" spans="2:29" x14ac:dyDescent="0.25">
      <c r="AB5" s="15">
        <f ca="1">+AW20</f>
        <v>2</v>
      </c>
      <c r="AC5" s="15">
        <f ca="1">+AX20</f>
        <v>6</v>
      </c>
    </row>
    <row r="6" spans="2:29" x14ac:dyDescent="0.25">
      <c r="AB6" s="14">
        <f ca="1">+AB5/AC5</f>
        <v>0.33333333333333331</v>
      </c>
    </row>
    <row r="8" spans="2:29" x14ac:dyDescent="0.25">
      <c r="AB8" t="s">
        <v>14</v>
      </c>
    </row>
    <row r="9" spans="2:29" x14ac:dyDescent="0.25">
      <c r="AB9" t="s">
        <v>12</v>
      </c>
      <c r="AC9" s="3" t="s">
        <v>13</v>
      </c>
    </row>
    <row r="10" spans="2:29" x14ac:dyDescent="0.25">
      <c r="AB10" s="15">
        <f>+BC20</f>
        <v>1</v>
      </c>
      <c r="AC10" s="15">
        <f ca="1">+BD20</f>
        <v>1</v>
      </c>
    </row>
    <row r="11" spans="2:29" x14ac:dyDescent="0.25">
      <c r="AB11" s="14">
        <f ca="1">+AB10/AC10</f>
        <v>1</v>
      </c>
    </row>
    <row r="18" spans="1:56" x14ac:dyDescent="0.25">
      <c r="A18" s="11"/>
    </row>
    <row r="19" spans="1:56" x14ac:dyDescent="0.25">
      <c r="A19" s="11"/>
      <c r="H19" s="2" t="s">
        <v>3</v>
      </c>
      <c r="L19" t="s">
        <v>4</v>
      </c>
      <c r="AT19" t="s">
        <v>9</v>
      </c>
      <c r="AZ19" t="s">
        <v>10</v>
      </c>
    </row>
    <row r="20" spans="1:56" x14ac:dyDescent="0.25">
      <c r="A20" s="11">
        <f>+A18-A19</f>
        <v>0</v>
      </c>
      <c r="H20" s="2" t="s">
        <v>0</v>
      </c>
      <c r="I20" s="3" t="s">
        <v>1</v>
      </c>
      <c r="J20" s="3" t="s">
        <v>2</v>
      </c>
      <c r="K20" s="3"/>
      <c r="L20" s="2" t="s">
        <v>0</v>
      </c>
      <c r="M20" s="3" t="s">
        <v>1</v>
      </c>
      <c r="N20" s="3" t="s">
        <v>2</v>
      </c>
      <c r="AT20" s="2" t="s">
        <v>0</v>
      </c>
      <c r="AU20" s="3" t="s">
        <v>1</v>
      </c>
      <c r="AV20" s="3" t="s">
        <v>2</v>
      </c>
      <c r="AW20" s="13">
        <f ca="1">SUM(AW21:AW385)</f>
        <v>2</v>
      </c>
      <c r="AX20" s="13">
        <f ca="1">SUM(AX21:AX385)</f>
        <v>6</v>
      </c>
      <c r="AZ20" s="2" t="s">
        <v>0</v>
      </c>
      <c r="BA20" s="3" t="s">
        <v>1</v>
      </c>
      <c r="BB20" s="3" t="s">
        <v>2</v>
      </c>
      <c r="BC20" s="13">
        <f>SUM(BC21:BC385)</f>
        <v>1</v>
      </c>
      <c r="BD20" s="13">
        <f ca="1">SUM(BD21:BD385)</f>
        <v>1</v>
      </c>
    </row>
    <row r="21" spans="1:56" ht="18" x14ac:dyDescent="0.25">
      <c r="H21" s="2">
        <v>43009</v>
      </c>
      <c r="I21">
        <v>100</v>
      </c>
      <c r="K21" s="4" t="str">
        <f>IF(J21&gt;I21,CHAR(171),"")</f>
        <v/>
      </c>
      <c r="L21" s="1">
        <f>+H21</f>
        <v>43009</v>
      </c>
      <c r="M21">
        <f>+I21</f>
        <v>100</v>
      </c>
      <c r="N21">
        <f>+J21</f>
        <v>0</v>
      </c>
      <c r="O21" s="4" t="str">
        <f>IF(N21&gt;M21,CHAR(171),"")</f>
        <v/>
      </c>
      <c r="AT21" s="1">
        <f>+H21</f>
        <v>43009</v>
      </c>
      <c r="AU21">
        <f>+I21</f>
        <v>100</v>
      </c>
      <c r="AV21">
        <f>+J21</f>
        <v>0</v>
      </c>
      <c r="AW21" s="12">
        <f ca="1">IF(AT21&lt;NOW(),IF(AU21=700,IF(AV21&gt;699,1,0),0),0)</f>
        <v>0</v>
      </c>
      <c r="AX21" s="12">
        <f ca="1">IF(AT21&lt;NOW(),IF(AU21=700,1,0),0)</f>
        <v>0</v>
      </c>
      <c r="AZ21" s="1">
        <f>+H21</f>
        <v>43009</v>
      </c>
      <c r="BA21">
        <f>+I21</f>
        <v>100</v>
      </c>
      <c r="BB21">
        <f>+J21</f>
        <v>0</v>
      </c>
      <c r="BC21" s="12">
        <f>IF(BA22=100,IF(BB21&gt;BA21,1,0),0)</f>
        <v>0</v>
      </c>
      <c r="BD21" s="12">
        <f ca="1">IF(AZ21&lt;NOW(),IF(BA22=100,1,0),0)</f>
        <v>0</v>
      </c>
    </row>
    <row r="22" spans="1:56" ht="18" x14ac:dyDescent="0.25">
      <c r="H22" s="2">
        <f>+H21+1</f>
        <v>43010</v>
      </c>
      <c r="I22">
        <f>+I21</f>
        <v>100</v>
      </c>
      <c r="J22">
        <v>685</v>
      </c>
      <c r="K22" s="4" t="str">
        <f t="shared" ref="K22:K85" si="0">IF(J22&gt;I22,CHAR(171),"")</f>
        <v>«</v>
      </c>
      <c r="L22" s="1">
        <f>+H22</f>
        <v>43010</v>
      </c>
      <c r="M22">
        <f>+M21+I22</f>
        <v>200</v>
      </c>
      <c r="N22">
        <f>+N21+J22</f>
        <v>685</v>
      </c>
      <c r="O22" s="4" t="str">
        <f t="shared" ref="O22:O85" si="1">IF(N22&gt;M22,CHAR(171),"")</f>
        <v>«</v>
      </c>
      <c r="AT22" s="1">
        <f t="shared" ref="AT22:AT85" si="2">+H22</f>
        <v>43010</v>
      </c>
      <c r="AU22">
        <f t="shared" ref="AU22:AV27" si="3">+AU21+I22</f>
        <v>200</v>
      </c>
      <c r="AV22">
        <f t="shared" si="3"/>
        <v>685</v>
      </c>
      <c r="AW22" s="12">
        <f t="shared" ref="AW22:AW85" ca="1" si="4">IF(AT22&lt;NOW(),IF(AU22=700,IF(AV22&gt;699,1,0),0),0)</f>
        <v>0</v>
      </c>
      <c r="AX22" s="12">
        <f t="shared" ref="AX22:AX85" ca="1" si="5">IF(AT22&lt;NOW(),IF(AU22=700,1,0),0)</f>
        <v>0</v>
      </c>
      <c r="AZ22" s="1">
        <f t="shared" ref="AZ22:AZ85" si="6">+H22</f>
        <v>43010</v>
      </c>
      <c r="BA22">
        <f t="shared" ref="BA22:BA51" si="7">+BA21+I22</f>
        <v>200</v>
      </c>
      <c r="BB22">
        <f t="shared" ref="BB22:BB51" si="8">+BB21+J22</f>
        <v>685</v>
      </c>
      <c r="BC22" s="12">
        <f t="shared" ref="BC22:BC85" si="9">IF(BA23=100,IF(BB22&gt;BA22,1,0),0)</f>
        <v>0</v>
      </c>
      <c r="BD22" s="12">
        <f t="shared" ref="BD22:BD85" ca="1" si="10">IF(AZ22&lt;NOW(),IF(BA23=100,1,0),0)</f>
        <v>0</v>
      </c>
    </row>
    <row r="23" spans="1:56" ht="18" x14ac:dyDescent="0.25">
      <c r="H23" s="2">
        <f t="shared" ref="H23:H86" si="11">+H22+1</f>
        <v>43011</v>
      </c>
      <c r="I23">
        <f t="shared" ref="I23:I86" si="12">+I22</f>
        <v>100</v>
      </c>
      <c r="K23" s="4" t="str">
        <f t="shared" si="0"/>
        <v/>
      </c>
      <c r="L23" s="1">
        <f>+H23</f>
        <v>43011</v>
      </c>
      <c r="M23">
        <f>+M22+I23</f>
        <v>300</v>
      </c>
      <c r="N23">
        <f>+N22+J23</f>
        <v>685</v>
      </c>
      <c r="O23" s="4" t="str">
        <f t="shared" si="1"/>
        <v>«</v>
      </c>
      <c r="AT23" s="1">
        <f t="shared" si="2"/>
        <v>43011</v>
      </c>
      <c r="AU23">
        <f t="shared" si="3"/>
        <v>300</v>
      </c>
      <c r="AV23">
        <f t="shared" si="3"/>
        <v>685</v>
      </c>
      <c r="AW23" s="12">
        <f t="shared" ca="1" si="4"/>
        <v>0</v>
      </c>
      <c r="AX23" s="12">
        <f t="shared" ca="1" si="5"/>
        <v>0</v>
      </c>
      <c r="AZ23" s="1">
        <f t="shared" si="6"/>
        <v>43011</v>
      </c>
      <c r="BA23">
        <f t="shared" si="7"/>
        <v>300</v>
      </c>
      <c r="BB23">
        <f t="shared" si="8"/>
        <v>685</v>
      </c>
      <c r="BC23" s="12">
        <f t="shared" si="9"/>
        <v>0</v>
      </c>
      <c r="BD23" s="12">
        <f t="shared" ca="1" si="10"/>
        <v>0</v>
      </c>
    </row>
    <row r="24" spans="1:56" ht="18" x14ac:dyDescent="0.25">
      <c r="H24" s="2">
        <f t="shared" si="11"/>
        <v>43012</v>
      </c>
      <c r="I24">
        <f t="shared" si="12"/>
        <v>100</v>
      </c>
      <c r="K24" s="4" t="str">
        <f t="shared" si="0"/>
        <v/>
      </c>
      <c r="L24" s="1">
        <f t="shared" ref="L24:L87" si="13">+H24</f>
        <v>43012</v>
      </c>
      <c r="M24">
        <f t="shared" ref="M24:M87" si="14">+M23+I24</f>
        <v>400</v>
      </c>
      <c r="N24">
        <f t="shared" ref="N24:N87" si="15">+N23+J24</f>
        <v>685</v>
      </c>
      <c r="O24" s="4" t="str">
        <f t="shared" si="1"/>
        <v>«</v>
      </c>
      <c r="AT24" s="1">
        <f t="shared" si="2"/>
        <v>43012</v>
      </c>
      <c r="AU24">
        <f t="shared" si="3"/>
        <v>400</v>
      </c>
      <c r="AV24">
        <f t="shared" si="3"/>
        <v>685</v>
      </c>
      <c r="AW24" s="12">
        <f t="shared" ca="1" si="4"/>
        <v>0</v>
      </c>
      <c r="AX24" s="12">
        <f t="shared" ca="1" si="5"/>
        <v>0</v>
      </c>
      <c r="AZ24" s="1">
        <f t="shared" si="6"/>
        <v>43012</v>
      </c>
      <c r="BA24">
        <f t="shared" si="7"/>
        <v>400</v>
      </c>
      <c r="BB24">
        <f t="shared" si="8"/>
        <v>685</v>
      </c>
      <c r="BC24" s="12">
        <f t="shared" si="9"/>
        <v>0</v>
      </c>
      <c r="BD24" s="12">
        <f t="shared" ca="1" si="10"/>
        <v>0</v>
      </c>
    </row>
    <row r="25" spans="1:56" ht="18" x14ac:dyDescent="0.25">
      <c r="H25" s="2">
        <f t="shared" si="11"/>
        <v>43013</v>
      </c>
      <c r="I25">
        <f t="shared" si="12"/>
        <v>100</v>
      </c>
      <c r="K25" s="4" t="str">
        <f t="shared" si="0"/>
        <v/>
      </c>
      <c r="L25" s="1">
        <f t="shared" si="13"/>
        <v>43013</v>
      </c>
      <c r="M25">
        <f t="shared" si="14"/>
        <v>500</v>
      </c>
      <c r="N25">
        <f t="shared" si="15"/>
        <v>685</v>
      </c>
      <c r="O25" s="4" t="str">
        <f t="shared" si="1"/>
        <v>«</v>
      </c>
      <c r="AT25" s="1">
        <f t="shared" si="2"/>
        <v>43013</v>
      </c>
      <c r="AU25">
        <f t="shared" si="3"/>
        <v>500</v>
      </c>
      <c r="AV25">
        <f t="shared" si="3"/>
        <v>685</v>
      </c>
      <c r="AW25" s="12">
        <f t="shared" ca="1" si="4"/>
        <v>0</v>
      </c>
      <c r="AX25" s="12">
        <f t="shared" ca="1" si="5"/>
        <v>0</v>
      </c>
      <c r="AZ25" s="1">
        <f t="shared" si="6"/>
        <v>43013</v>
      </c>
      <c r="BA25">
        <f t="shared" si="7"/>
        <v>500</v>
      </c>
      <c r="BB25">
        <f t="shared" si="8"/>
        <v>685</v>
      </c>
      <c r="BC25" s="12">
        <f t="shared" si="9"/>
        <v>0</v>
      </c>
      <c r="BD25" s="12">
        <f t="shared" ca="1" si="10"/>
        <v>0</v>
      </c>
    </row>
    <row r="26" spans="1:56" ht="18" x14ac:dyDescent="0.25">
      <c r="H26" s="2">
        <f t="shared" si="11"/>
        <v>43014</v>
      </c>
      <c r="I26">
        <f t="shared" si="12"/>
        <v>100</v>
      </c>
      <c r="J26">
        <v>376</v>
      </c>
      <c r="K26" s="4" t="str">
        <f t="shared" si="0"/>
        <v>«</v>
      </c>
      <c r="L26" s="1">
        <f t="shared" si="13"/>
        <v>43014</v>
      </c>
      <c r="M26">
        <f t="shared" si="14"/>
        <v>600</v>
      </c>
      <c r="N26">
        <f t="shared" si="15"/>
        <v>1061</v>
      </c>
      <c r="O26" s="4" t="str">
        <f t="shared" si="1"/>
        <v>«</v>
      </c>
      <c r="AT26" s="1">
        <f t="shared" si="2"/>
        <v>43014</v>
      </c>
      <c r="AU26">
        <f t="shared" si="3"/>
        <v>600</v>
      </c>
      <c r="AV26">
        <f t="shared" si="3"/>
        <v>1061</v>
      </c>
      <c r="AW26" s="12">
        <f t="shared" ca="1" si="4"/>
        <v>0</v>
      </c>
      <c r="AX26" s="12">
        <f t="shared" ca="1" si="5"/>
        <v>0</v>
      </c>
      <c r="AZ26" s="1">
        <f t="shared" si="6"/>
        <v>43014</v>
      </c>
      <c r="BA26">
        <f t="shared" si="7"/>
        <v>600</v>
      </c>
      <c r="BB26">
        <f t="shared" si="8"/>
        <v>1061</v>
      </c>
      <c r="BC26" s="12">
        <f t="shared" si="9"/>
        <v>0</v>
      </c>
      <c r="BD26" s="12">
        <f t="shared" ca="1" si="10"/>
        <v>0</v>
      </c>
    </row>
    <row r="27" spans="1:56" ht="18" x14ac:dyDescent="0.25">
      <c r="H27" s="2">
        <f t="shared" si="11"/>
        <v>43015</v>
      </c>
      <c r="I27">
        <f t="shared" si="12"/>
        <v>100</v>
      </c>
      <c r="K27" s="4" t="str">
        <f t="shared" si="0"/>
        <v/>
      </c>
      <c r="L27" s="1">
        <f t="shared" si="13"/>
        <v>43015</v>
      </c>
      <c r="M27">
        <f t="shared" si="14"/>
        <v>700</v>
      </c>
      <c r="N27">
        <f t="shared" si="15"/>
        <v>1061</v>
      </c>
      <c r="O27" s="4" t="str">
        <f t="shared" si="1"/>
        <v>«</v>
      </c>
      <c r="AT27" s="1">
        <f t="shared" si="2"/>
        <v>43015</v>
      </c>
      <c r="AU27">
        <f t="shared" si="3"/>
        <v>700</v>
      </c>
      <c r="AV27">
        <f t="shared" si="3"/>
        <v>1061</v>
      </c>
      <c r="AW27" s="12">
        <f t="shared" ca="1" si="4"/>
        <v>1</v>
      </c>
      <c r="AX27" s="12">
        <f t="shared" ca="1" si="5"/>
        <v>1</v>
      </c>
      <c r="AZ27" s="1">
        <f t="shared" si="6"/>
        <v>43015</v>
      </c>
      <c r="BA27">
        <f t="shared" si="7"/>
        <v>700</v>
      </c>
      <c r="BB27">
        <f t="shared" si="8"/>
        <v>1061</v>
      </c>
      <c r="BC27" s="12">
        <f t="shared" si="9"/>
        <v>0</v>
      </c>
      <c r="BD27" s="12">
        <f t="shared" ca="1" si="10"/>
        <v>0</v>
      </c>
    </row>
    <row r="28" spans="1:56" ht="18" x14ac:dyDescent="0.25">
      <c r="H28" s="2">
        <f t="shared" si="11"/>
        <v>43016</v>
      </c>
      <c r="I28">
        <f t="shared" si="12"/>
        <v>100</v>
      </c>
      <c r="K28" s="4" t="str">
        <f t="shared" si="0"/>
        <v/>
      </c>
      <c r="L28" s="1">
        <f t="shared" si="13"/>
        <v>43016</v>
      </c>
      <c r="M28">
        <f t="shared" si="14"/>
        <v>800</v>
      </c>
      <c r="N28">
        <f t="shared" si="15"/>
        <v>1061</v>
      </c>
      <c r="O28" s="4" t="str">
        <f t="shared" si="1"/>
        <v>«</v>
      </c>
      <c r="AT28" s="1">
        <f t="shared" si="2"/>
        <v>43016</v>
      </c>
      <c r="AU28">
        <f>+I28</f>
        <v>100</v>
      </c>
      <c r="AV28">
        <f>+J28</f>
        <v>0</v>
      </c>
      <c r="AW28" s="12">
        <f t="shared" ca="1" si="4"/>
        <v>0</v>
      </c>
      <c r="AX28" s="12">
        <f t="shared" ca="1" si="5"/>
        <v>0</v>
      </c>
      <c r="AZ28" s="1">
        <f t="shared" si="6"/>
        <v>43016</v>
      </c>
      <c r="BA28">
        <f t="shared" si="7"/>
        <v>800</v>
      </c>
      <c r="BB28">
        <f t="shared" si="8"/>
        <v>1061</v>
      </c>
      <c r="BC28" s="12">
        <f t="shared" si="9"/>
        <v>0</v>
      </c>
      <c r="BD28" s="12">
        <f t="shared" ca="1" si="10"/>
        <v>0</v>
      </c>
    </row>
    <row r="29" spans="1:56" ht="18" x14ac:dyDescent="0.25">
      <c r="H29" s="2">
        <f t="shared" si="11"/>
        <v>43017</v>
      </c>
      <c r="I29">
        <f t="shared" si="12"/>
        <v>100</v>
      </c>
      <c r="J29">
        <v>331</v>
      </c>
      <c r="K29" s="4" t="str">
        <f t="shared" si="0"/>
        <v>«</v>
      </c>
      <c r="L29" s="1">
        <f t="shared" si="13"/>
        <v>43017</v>
      </c>
      <c r="M29">
        <f t="shared" si="14"/>
        <v>900</v>
      </c>
      <c r="N29">
        <f t="shared" si="15"/>
        <v>1392</v>
      </c>
      <c r="O29" s="4" t="str">
        <f t="shared" si="1"/>
        <v>«</v>
      </c>
      <c r="AT29" s="1">
        <f t="shared" si="2"/>
        <v>43017</v>
      </c>
      <c r="AU29">
        <f t="shared" ref="AU29:AV34" si="16">+AU28+I29</f>
        <v>200</v>
      </c>
      <c r="AV29">
        <f t="shared" si="16"/>
        <v>331</v>
      </c>
      <c r="AW29" s="12">
        <f t="shared" ca="1" si="4"/>
        <v>0</v>
      </c>
      <c r="AX29" s="12">
        <f t="shared" ca="1" si="5"/>
        <v>0</v>
      </c>
      <c r="AZ29" s="1">
        <f t="shared" si="6"/>
        <v>43017</v>
      </c>
      <c r="BA29">
        <f t="shared" si="7"/>
        <v>900</v>
      </c>
      <c r="BB29">
        <f t="shared" si="8"/>
        <v>1392</v>
      </c>
      <c r="BC29" s="12">
        <f t="shared" si="9"/>
        <v>0</v>
      </c>
      <c r="BD29" s="12">
        <f t="shared" ca="1" si="10"/>
        <v>0</v>
      </c>
    </row>
    <row r="30" spans="1:56" ht="18" x14ac:dyDescent="0.25">
      <c r="H30" s="2">
        <f t="shared" si="11"/>
        <v>43018</v>
      </c>
      <c r="I30">
        <f t="shared" si="12"/>
        <v>100</v>
      </c>
      <c r="K30" s="4" t="str">
        <f t="shared" si="0"/>
        <v/>
      </c>
      <c r="L30" s="1">
        <f t="shared" si="13"/>
        <v>43018</v>
      </c>
      <c r="M30">
        <f t="shared" si="14"/>
        <v>1000</v>
      </c>
      <c r="N30">
        <f t="shared" si="15"/>
        <v>1392</v>
      </c>
      <c r="O30" s="4" t="str">
        <f t="shared" si="1"/>
        <v>«</v>
      </c>
      <c r="AT30" s="1">
        <f t="shared" si="2"/>
        <v>43018</v>
      </c>
      <c r="AU30">
        <f t="shared" si="16"/>
        <v>300</v>
      </c>
      <c r="AV30">
        <f t="shared" si="16"/>
        <v>331</v>
      </c>
      <c r="AW30" s="12">
        <f t="shared" ca="1" si="4"/>
        <v>0</v>
      </c>
      <c r="AX30" s="12">
        <f t="shared" ca="1" si="5"/>
        <v>0</v>
      </c>
      <c r="AZ30" s="1">
        <f t="shared" si="6"/>
        <v>43018</v>
      </c>
      <c r="BA30">
        <f t="shared" si="7"/>
        <v>1000</v>
      </c>
      <c r="BB30">
        <f t="shared" si="8"/>
        <v>1392</v>
      </c>
      <c r="BC30" s="12">
        <f t="shared" si="9"/>
        <v>0</v>
      </c>
      <c r="BD30" s="12">
        <f t="shared" ca="1" si="10"/>
        <v>0</v>
      </c>
    </row>
    <row r="31" spans="1:56" ht="18" x14ac:dyDescent="0.25">
      <c r="H31" s="2">
        <f t="shared" si="11"/>
        <v>43019</v>
      </c>
      <c r="I31">
        <f t="shared" si="12"/>
        <v>100</v>
      </c>
      <c r="K31" s="4" t="str">
        <f t="shared" si="0"/>
        <v/>
      </c>
      <c r="L31" s="1">
        <f t="shared" si="13"/>
        <v>43019</v>
      </c>
      <c r="M31">
        <f t="shared" si="14"/>
        <v>1100</v>
      </c>
      <c r="N31">
        <f t="shared" si="15"/>
        <v>1392</v>
      </c>
      <c r="O31" s="4" t="str">
        <f t="shared" si="1"/>
        <v>«</v>
      </c>
      <c r="AT31" s="1">
        <f t="shared" si="2"/>
        <v>43019</v>
      </c>
      <c r="AU31">
        <f t="shared" si="16"/>
        <v>400</v>
      </c>
      <c r="AV31">
        <f t="shared" si="16"/>
        <v>331</v>
      </c>
      <c r="AW31" s="12">
        <f t="shared" ca="1" si="4"/>
        <v>0</v>
      </c>
      <c r="AX31" s="12">
        <f t="shared" ca="1" si="5"/>
        <v>0</v>
      </c>
      <c r="AZ31" s="1">
        <f t="shared" si="6"/>
        <v>43019</v>
      </c>
      <c r="BA31">
        <f t="shared" si="7"/>
        <v>1100</v>
      </c>
      <c r="BB31">
        <f t="shared" si="8"/>
        <v>1392</v>
      </c>
      <c r="BC31" s="12">
        <f t="shared" si="9"/>
        <v>0</v>
      </c>
      <c r="BD31" s="12">
        <f t="shared" ca="1" si="10"/>
        <v>0</v>
      </c>
    </row>
    <row r="32" spans="1:56" ht="18" x14ac:dyDescent="0.25">
      <c r="H32" s="2">
        <f t="shared" si="11"/>
        <v>43020</v>
      </c>
      <c r="I32">
        <f t="shared" si="12"/>
        <v>100</v>
      </c>
      <c r="K32" s="4" t="str">
        <f t="shared" si="0"/>
        <v/>
      </c>
      <c r="L32" s="1">
        <f t="shared" si="13"/>
        <v>43020</v>
      </c>
      <c r="M32">
        <f t="shared" si="14"/>
        <v>1200</v>
      </c>
      <c r="N32">
        <f t="shared" si="15"/>
        <v>1392</v>
      </c>
      <c r="O32" s="4" t="str">
        <f t="shared" si="1"/>
        <v>«</v>
      </c>
      <c r="AT32" s="1">
        <f t="shared" si="2"/>
        <v>43020</v>
      </c>
      <c r="AU32">
        <f t="shared" si="16"/>
        <v>500</v>
      </c>
      <c r="AV32">
        <f t="shared" si="16"/>
        <v>331</v>
      </c>
      <c r="AW32" s="12">
        <f t="shared" ca="1" si="4"/>
        <v>0</v>
      </c>
      <c r="AX32" s="12">
        <f t="shared" ca="1" si="5"/>
        <v>0</v>
      </c>
      <c r="AZ32" s="1">
        <f t="shared" si="6"/>
        <v>43020</v>
      </c>
      <c r="BA32">
        <f t="shared" si="7"/>
        <v>1200</v>
      </c>
      <c r="BB32">
        <f t="shared" si="8"/>
        <v>1392</v>
      </c>
      <c r="BC32" s="12">
        <f t="shared" si="9"/>
        <v>0</v>
      </c>
      <c r="BD32" s="12">
        <f t="shared" ca="1" si="10"/>
        <v>0</v>
      </c>
    </row>
    <row r="33" spans="8:56" ht="18" x14ac:dyDescent="0.25">
      <c r="H33" s="2">
        <f t="shared" si="11"/>
        <v>43021</v>
      </c>
      <c r="I33">
        <f t="shared" si="12"/>
        <v>100</v>
      </c>
      <c r="K33" s="4" t="str">
        <f t="shared" si="0"/>
        <v/>
      </c>
      <c r="L33" s="1">
        <f t="shared" si="13"/>
        <v>43021</v>
      </c>
      <c r="M33">
        <f t="shared" si="14"/>
        <v>1300</v>
      </c>
      <c r="N33">
        <f t="shared" si="15"/>
        <v>1392</v>
      </c>
      <c r="O33" s="4" t="str">
        <f t="shared" si="1"/>
        <v>«</v>
      </c>
      <c r="AT33" s="1">
        <f t="shared" si="2"/>
        <v>43021</v>
      </c>
      <c r="AU33">
        <f t="shared" si="16"/>
        <v>600</v>
      </c>
      <c r="AV33">
        <f t="shared" si="16"/>
        <v>331</v>
      </c>
      <c r="AW33" s="12">
        <f t="shared" ca="1" si="4"/>
        <v>0</v>
      </c>
      <c r="AX33" s="12">
        <f t="shared" ca="1" si="5"/>
        <v>0</v>
      </c>
      <c r="AZ33" s="1">
        <f t="shared" si="6"/>
        <v>43021</v>
      </c>
      <c r="BA33">
        <f t="shared" si="7"/>
        <v>1300</v>
      </c>
      <c r="BB33">
        <f t="shared" si="8"/>
        <v>1392</v>
      </c>
      <c r="BC33" s="12">
        <f t="shared" si="9"/>
        <v>0</v>
      </c>
      <c r="BD33" s="12">
        <f t="shared" ca="1" si="10"/>
        <v>0</v>
      </c>
    </row>
    <row r="34" spans="8:56" ht="18" x14ac:dyDescent="0.25">
      <c r="H34" s="2">
        <f t="shared" si="11"/>
        <v>43022</v>
      </c>
      <c r="I34">
        <f t="shared" si="12"/>
        <v>100</v>
      </c>
      <c r="K34" s="4" t="str">
        <f t="shared" si="0"/>
        <v/>
      </c>
      <c r="L34" s="1">
        <f t="shared" si="13"/>
        <v>43022</v>
      </c>
      <c r="M34">
        <f t="shared" si="14"/>
        <v>1400</v>
      </c>
      <c r="N34">
        <f t="shared" si="15"/>
        <v>1392</v>
      </c>
      <c r="O34" s="4" t="str">
        <f t="shared" si="1"/>
        <v/>
      </c>
      <c r="AT34" s="1">
        <f t="shared" si="2"/>
        <v>43022</v>
      </c>
      <c r="AU34">
        <f t="shared" si="16"/>
        <v>700</v>
      </c>
      <c r="AV34">
        <f t="shared" si="16"/>
        <v>331</v>
      </c>
      <c r="AW34" s="12">
        <f t="shared" ca="1" si="4"/>
        <v>0</v>
      </c>
      <c r="AX34" s="12">
        <f t="shared" ca="1" si="5"/>
        <v>1</v>
      </c>
      <c r="AZ34" s="1">
        <f t="shared" si="6"/>
        <v>43022</v>
      </c>
      <c r="BA34">
        <f t="shared" si="7"/>
        <v>1400</v>
      </c>
      <c r="BB34">
        <f t="shared" si="8"/>
        <v>1392</v>
      </c>
      <c r="BC34" s="12">
        <f t="shared" si="9"/>
        <v>0</v>
      </c>
      <c r="BD34" s="12">
        <f t="shared" ca="1" si="10"/>
        <v>0</v>
      </c>
    </row>
    <row r="35" spans="8:56" ht="18" x14ac:dyDescent="0.25">
      <c r="H35" s="2">
        <f t="shared" si="11"/>
        <v>43023</v>
      </c>
      <c r="I35">
        <f t="shared" si="12"/>
        <v>100</v>
      </c>
      <c r="K35" s="4" t="str">
        <f t="shared" si="0"/>
        <v/>
      </c>
      <c r="L35" s="1">
        <f t="shared" si="13"/>
        <v>43023</v>
      </c>
      <c r="M35">
        <f t="shared" si="14"/>
        <v>1500</v>
      </c>
      <c r="N35">
        <f t="shared" si="15"/>
        <v>1392</v>
      </c>
      <c r="O35" s="4" t="str">
        <f t="shared" si="1"/>
        <v/>
      </c>
      <c r="AT35" s="1">
        <f t="shared" si="2"/>
        <v>43023</v>
      </c>
      <c r="AU35">
        <f>+I35</f>
        <v>100</v>
      </c>
      <c r="AV35">
        <f>+J35</f>
        <v>0</v>
      </c>
      <c r="AW35" s="12">
        <f t="shared" ca="1" si="4"/>
        <v>0</v>
      </c>
      <c r="AX35" s="12">
        <f t="shared" ca="1" si="5"/>
        <v>0</v>
      </c>
      <c r="AZ35" s="1">
        <f t="shared" si="6"/>
        <v>43023</v>
      </c>
      <c r="BA35">
        <f t="shared" si="7"/>
        <v>1500</v>
      </c>
      <c r="BB35">
        <f t="shared" si="8"/>
        <v>1392</v>
      </c>
      <c r="BC35" s="12">
        <f t="shared" si="9"/>
        <v>0</v>
      </c>
      <c r="BD35" s="12">
        <f t="shared" ca="1" si="10"/>
        <v>0</v>
      </c>
    </row>
    <row r="36" spans="8:56" ht="18" x14ac:dyDescent="0.25">
      <c r="H36" s="2">
        <f t="shared" si="11"/>
        <v>43024</v>
      </c>
      <c r="I36">
        <f t="shared" si="12"/>
        <v>100</v>
      </c>
      <c r="K36" s="4" t="str">
        <f t="shared" si="0"/>
        <v/>
      </c>
      <c r="L36" s="1">
        <f t="shared" si="13"/>
        <v>43024</v>
      </c>
      <c r="M36">
        <f t="shared" si="14"/>
        <v>1600</v>
      </c>
      <c r="N36">
        <f t="shared" si="15"/>
        <v>1392</v>
      </c>
      <c r="O36" s="4" t="str">
        <f t="shared" si="1"/>
        <v/>
      </c>
      <c r="AT36" s="1">
        <f t="shared" si="2"/>
        <v>43024</v>
      </c>
      <c r="AU36">
        <f t="shared" ref="AU36:AV41" si="17">+AU35+I36</f>
        <v>200</v>
      </c>
      <c r="AV36">
        <f t="shared" si="17"/>
        <v>0</v>
      </c>
      <c r="AW36" s="12">
        <f t="shared" ca="1" si="4"/>
        <v>0</v>
      </c>
      <c r="AX36" s="12">
        <f t="shared" ca="1" si="5"/>
        <v>0</v>
      </c>
      <c r="AZ36" s="1">
        <f t="shared" si="6"/>
        <v>43024</v>
      </c>
      <c r="BA36">
        <f t="shared" si="7"/>
        <v>1600</v>
      </c>
      <c r="BB36">
        <f t="shared" si="8"/>
        <v>1392</v>
      </c>
      <c r="BC36" s="12">
        <f t="shared" si="9"/>
        <v>0</v>
      </c>
      <c r="BD36" s="12">
        <f t="shared" ca="1" si="10"/>
        <v>0</v>
      </c>
    </row>
    <row r="37" spans="8:56" ht="18" x14ac:dyDescent="0.25">
      <c r="H37" s="2">
        <f t="shared" si="11"/>
        <v>43025</v>
      </c>
      <c r="I37">
        <f t="shared" si="12"/>
        <v>100</v>
      </c>
      <c r="K37" s="4" t="str">
        <f t="shared" si="0"/>
        <v/>
      </c>
      <c r="L37" s="1">
        <f t="shared" si="13"/>
        <v>43025</v>
      </c>
      <c r="M37">
        <f t="shared" si="14"/>
        <v>1700</v>
      </c>
      <c r="N37">
        <f t="shared" si="15"/>
        <v>1392</v>
      </c>
      <c r="O37" s="4" t="str">
        <f t="shared" si="1"/>
        <v/>
      </c>
      <c r="AT37" s="1">
        <f t="shared" si="2"/>
        <v>43025</v>
      </c>
      <c r="AU37">
        <f t="shared" si="17"/>
        <v>300</v>
      </c>
      <c r="AV37">
        <f t="shared" si="17"/>
        <v>0</v>
      </c>
      <c r="AW37" s="12">
        <f t="shared" ca="1" si="4"/>
        <v>0</v>
      </c>
      <c r="AX37" s="12">
        <f t="shared" ca="1" si="5"/>
        <v>0</v>
      </c>
      <c r="AZ37" s="1">
        <f t="shared" si="6"/>
        <v>43025</v>
      </c>
      <c r="BA37">
        <f t="shared" si="7"/>
        <v>1700</v>
      </c>
      <c r="BB37">
        <f t="shared" si="8"/>
        <v>1392</v>
      </c>
      <c r="BC37" s="12">
        <f t="shared" si="9"/>
        <v>0</v>
      </c>
      <c r="BD37" s="12">
        <f t="shared" ca="1" si="10"/>
        <v>0</v>
      </c>
    </row>
    <row r="38" spans="8:56" ht="18" x14ac:dyDescent="0.25">
      <c r="H38" s="2">
        <f t="shared" si="11"/>
        <v>43026</v>
      </c>
      <c r="I38">
        <f t="shared" si="12"/>
        <v>100</v>
      </c>
      <c r="K38" s="4" t="str">
        <f t="shared" si="0"/>
        <v/>
      </c>
      <c r="L38" s="1">
        <f t="shared" si="13"/>
        <v>43026</v>
      </c>
      <c r="M38">
        <f t="shared" si="14"/>
        <v>1800</v>
      </c>
      <c r="N38">
        <f t="shared" si="15"/>
        <v>1392</v>
      </c>
      <c r="O38" s="4" t="str">
        <f t="shared" si="1"/>
        <v/>
      </c>
      <c r="AT38" s="1">
        <f t="shared" si="2"/>
        <v>43026</v>
      </c>
      <c r="AU38">
        <f t="shared" si="17"/>
        <v>400</v>
      </c>
      <c r="AV38">
        <f t="shared" si="17"/>
        <v>0</v>
      </c>
      <c r="AW38" s="12">
        <f t="shared" ca="1" si="4"/>
        <v>0</v>
      </c>
      <c r="AX38" s="12">
        <f t="shared" ca="1" si="5"/>
        <v>0</v>
      </c>
      <c r="AZ38" s="1">
        <f t="shared" si="6"/>
        <v>43026</v>
      </c>
      <c r="BA38">
        <f t="shared" si="7"/>
        <v>1800</v>
      </c>
      <c r="BB38">
        <f t="shared" si="8"/>
        <v>1392</v>
      </c>
      <c r="BC38" s="12">
        <f t="shared" si="9"/>
        <v>0</v>
      </c>
      <c r="BD38" s="12">
        <f t="shared" ca="1" si="10"/>
        <v>0</v>
      </c>
    </row>
    <row r="39" spans="8:56" ht="18" x14ac:dyDescent="0.25">
      <c r="H39" s="2">
        <f t="shared" si="11"/>
        <v>43027</v>
      </c>
      <c r="I39">
        <f t="shared" si="12"/>
        <v>100</v>
      </c>
      <c r="K39" s="4" t="str">
        <f t="shared" si="0"/>
        <v/>
      </c>
      <c r="L39" s="1">
        <f t="shared" si="13"/>
        <v>43027</v>
      </c>
      <c r="M39">
        <f t="shared" si="14"/>
        <v>1900</v>
      </c>
      <c r="N39">
        <f t="shared" si="15"/>
        <v>1392</v>
      </c>
      <c r="O39" s="4" t="str">
        <f t="shared" si="1"/>
        <v/>
      </c>
      <c r="AT39" s="1">
        <f t="shared" si="2"/>
        <v>43027</v>
      </c>
      <c r="AU39">
        <f t="shared" si="17"/>
        <v>500</v>
      </c>
      <c r="AV39">
        <f t="shared" si="17"/>
        <v>0</v>
      </c>
      <c r="AW39" s="12">
        <f t="shared" ca="1" si="4"/>
        <v>0</v>
      </c>
      <c r="AX39" s="12">
        <f t="shared" ca="1" si="5"/>
        <v>0</v>
      </c>
      <c r="AZ39" s="1">
        <f t="shared" si="6"/>
        <v>43027</v>
      </c>
      <c r="BA39">
        <f t="shared" si="7"/>
        <v>1900</v>
      </c>
      <c r="BB39">
        <f t="shared" si="8"/>
        <v>1392</v>
      </c>
      <c r="BC39" s="12">
        <f t="shared" si="9"/>
        <v>0</v>
      </c>
      <c r="BD39" s="12">
        <f t="shared" ca="1" si="10"/>
        <v>0</v>
      </c>
    </row>
    <row r="40" spans="8:56" ht="18" x14ac:dyDescent="0.25">
      <c r="H40" s="2">
        <f t="shared" si="11"/>
        <v>43028</v>
      </c>
      <c r="I40">
        <f t="shared" si="12"/>
        <v>100</v>
      </c>
      <c r="J40">
        <v>20</v>
      </c>
      <c r="K40" s="4" t="str">
        <f t="shared" si="0"/>
        <v/>
      </c>
      <c r="L40" s="1">
        <f t="shared" si="13"/>
        <v>43028</v>
      </c>
      <c r="M40">
        <f t="shared" si="14"/>
        <v>2000</v>
      </c>
      <c r="N40">
        <f t="shared" si="15"/>
        <v>1412</v>
      </c>
      <c r="O40" s="4" t="str">
        <f t="shared" si="1"/>
        <v/>
      </c>
      <c r="AT40" s="1">
        <f t="shared" si="2"/>
        <v>43028</v>
      </c>
      <c r="AU40">
        <f t="shared" si="17"/>
        <v>600</v>
      </c>
      <c r="AV40">
        <f t="shared" si="17"/>
        <v>20</v>
      </c>
      <c r="AW40" s="12">
        <f t="shared" ca="1" si="4"/>
        <v>0</v>
      </c>
      <c r="AX40" s="12">
        <f t="shared" ca="1" si="5"/>
        <v>0</v>
      </c>
      <c r="AZ40" s="1">
        <f t="shared" si="6"/>
        <v>43028</v>
      </c>
      <c r="BA40">
        <f t="shared" si="7"/>
        <v>2000</v>
      </c>
      <c r="BB40">
        <f t="shared" si="8"/>
        <v>1412</v>
      </c>
      <c r="BC40" s="12">
        <f t="shared" si="9"/>
        <v>0</v>
      </c>
      <c r="BD40" s="12">
        <f t="shared" ca="1" si="10"/>
        <v>0</v>
      </c>
    </row>
    <row r="41" spans="8:56" ht="18" x14ac:dyDescent="0.25">
      <c r="H41" s="2">
        <f t="shared" si="11"/>
        <v>43029</v>
      </c>
      <c r="I41">
        <f t="shared" si="12"/>
        <v>100</v>
      </c>
      <c r="K41" s="4" t="str">
        <f t="shared" si="0"/>
        <v/>
      </c>
      <c r="L41" s="1">
        <f t="shared" si="13"/>
        <v>43029</v>
      </c>
      <c r="M41">
        <f t="shared" si="14"/>
        <v>2100</v>
      </c>
      <c r="N41">
        <f t="shared" si="15"/>
        <v>1412</v>
      </c>
      <c r="O41" s="4" t="str">
        <f t="shared" si="1"/>
        <v/>
      </c>
      <c r="AT41" s="1">
        <f t="shared" si="2"/>
        <v>43029</v>
      </c>
      <c r="AU41">
        <f t="shared" si="17"/>
        <v>700</v>
      </c>
      <c r="AV41">
        <f t="shared" si="17"/>
        <v>20</v>
      </c>
      <c r="AW41" s="12">
        <f t="shared" ca="1" si="4"/>
        <v>0</v>
      </c>
      <c r="AX41" s="12">
        <f t="shared" ca="1" si="5"/>
        <v>1</v>
      </c>
      <c r="AZ41" s="1">
        <f t="shared" si="6"/>
        <v>43029</v>
      </c>
      <c r="BA41">
        <f t="shared" si="7"/>
        <v>2100</v>
      </c>
      <c r="BB41">
        <f t="shared" si="8"/>
        <v>1412</v>
      </c>
      <c r="BC41" s="12">
        <f t="shared" si="9"/>
        <v>0</v>
      </c>
      <c r="BD41" s="12">
        <f t="shared" ca="1" si="10"/>
        <v>0</v>
      </c>
    </row>
    <row r="42" spans="8:56" ht="18" x14ac:dyDescent="0.25">
      <c r="H42" s="2">
        <f t="shared" si="11"/>
        <v>43030</v>
      </c>
      <c r="I42">
        <f t="shared" si="12"/>
        <v>100</v>
      </c>
      <c r="K42" s="4" t="str">
        <f t="shared" si="0"/>
        <v/>
      </c>
      <c r="L42" s="1">
        <f t="shared" si="13"/>
        <v>43030</v>
      </c>
      <c r="M42">
        <f t="shared" si="14"/>
        <v>2200</v>
      </c>
      <c r="N42">
        <f t="shared" si="15"/>
        <v>1412</v>
      </c>
      <c r="O42" s="4" t="str">
        <f t="shared" si="1"/>
        <v/>
      </c>
      <c r="AT42" s="1">
        <f t="shared" si="2"/>
        <v>43030</v>
      </c>
      <c r="AU42">
        <f>+I42</f>
        <v>100</v>
      </c>
      <c r="AV42">
        <f>+J42</f>
        <v>0</v>
      </c>
      <c r="AW42" s="12">
        <f t="shared" ca="1" si="4"/>
        <v>0</v>
      </c>
      <c r="AX42" s="12">
        <f t="shared" ca="1" si="5"/>
        <v>0</v>
      </c>
      <c r="AZ42" s="1">
        <f t="shared" si="6"/>
        <v>43030</v>
      </c>
      <c r="BA42">
        <f t="shared" si="7"/>
        <v>2200</v>
      </c>
      <c r="BB42">
        <f t="shared" si="8"/>
        <v>1412</v>
      </c>
      <c r="BC42" s="12">
        <f t="shared" si="9"/>
        <v>0</v>
      </c>
      <c r="BD42" s="12">
        <f t="shared" ca="1" si="10"/>
        <v>0</v>
      </c>
    </row>
    <row r="43" spans="8:56" ht="18" x14ac:dyDescent="0.25">
      <c r="H43" s="2">
        <f t="shared" si="11"/>
        <v>43031</v>
      </c>
      <c r="I43">
        <f t="shared" si="12"/>
        <v>100</v>
      </c>
      <c r="J43">
        <v>445</v>
      </c>
      <c r="K43" s="4" t="str">
        <f t="shared" si="0"/>
        <v>«</v>
      </c>
      <c r="L43" s="1">
        <f t="shared" si="13"/>
        <v>43031</v>
      </c>
      <c r="M43">
        <f t="shared" si="14"/>
        <v>2300</v>
      </c>
      <c r="N43">
        <f t="shared" si="15"/>
        <v>1857</v>
      </c>
      <c r="O43" s="4" t="str">
        <f t="shared" si="1"/>
        <v/>
      </c>
      <c r="AT43" s="1">
        <f t="shared" si="2"/>
        <v>43031</v>
      </c>
      <c r="AU43">
        <f t="shared" ref="AU43:AV48" si="18">+AU42+I43</f>
        <v>200</v>
      </c>
      <c r="AV43">
        <f t="shared" si="18"/>
        <v>445</v>
      </c>
      <c r="AW43" s="12">
        <f t="shared" ca="1" si="4"/>
        <v>0</v>
      </c>
      <c r="AX43" s="12">
        <f t="shared" ca="1" si="5"/>
        <v>0</v>
      </c>
      <c r="AZ43" s="1">
        <f t="shared" si="6"/>
        <v>43031</v>
      </c>
      <c r="BA43">
        <f t="shared" si="7"/>
        <v>2300</v>
      </c>
      <c r="BB43">
        <f t="shared" si="8"/>
        <v>1857</v>
      </c>
      <c r="BC43" s="12">
        <f t="shared" si="9"/>
        <v>0</v>
      </c>
      <c r="BD43" s="12">
        <f t="shared" ca="1" si="10"/>
        <v>0</v>
      </c>
    </row>
    <row r="44" spans="8:56" ht="18" x14ac:dyDescent="0.25">
      <c r="H44" s="2">
        <f t="shared" si="11"/>
        <v>43032</v>
      </c>
      <c r="I44">
        <f t="shared" si="12"/>
        <v>100</v>
      </c>
      <c r="K44" s="4" t="str">
        <f t="shared" si="0"/>
        <v/>
      </c>
      <c r="L44" s="1">
        <f t="shared" si="13"/>
        <v>43032</v>
      </c>
      <c r="M44">
        <f t="shared" si="14"/>
        <v>2400</v>
      </c>
      <c r="N44">
        <f t="shared" si="15"/>
        <v>1857</v>
      </c>
      <c r="O44" s="4" t="str">
        <f t="shared" si="1"/>
        <v/>
      </c>
      <c r="AT44" s="1">
        <f t="shared" si="2"/>
        <v>43032</v>
      </c>
      <c r="AU44">
        <f t="shared" si="18"/>
        <v>300</v>
      </c>
      <c r="AV44">
        <f t="shared" si="18"/>
        <v>445</v>
      </c>
      <c r="AW44" s="12">
        <f t="shared" ca="1" si="4"/>
        <v>0</v>
      </c>
      <c r="AX44" s="12">
        <f t="shared" ca="1" si="5"/>
        <v>0</v>
      </c>
      <c r="AZ44" s="1">
        <f t="shared" si="6"/>
        <v>43032</v>
      </c>
      <c r="BA44">
        <f t="shared" si="7"/>
        <v>2400</v>
      </c>
      <c r="BB44">
        <f t="shared" si="8"/>
        <v>1857</v>
      </c>
      <c r="BC44" s="12">
        <f t="shared" si="9"/>
        <v>0</v>
      </c>
      <c r="BD44" s="12">
        <f t="shared" ca="1" si="10"/>
        <v>0</v>
      </c>
    </row>
    <row r="45" spans="8:56" ht="18" x14ac:dyDescent="0.25">
      <c r="H45" s="2">
        <f t="shared" si="11"/>
        <v>43033</v>
      </c>
      <c r="I45">
        <f t="shared" si="12"/>
        <v>100</v>
      </c>
      <c r="J45">
        <v>429</v>
      </c>
      <c r="K45" s="4" t="str">
        <f t="shared" si="0"/>
        <v>«</v>
      </c>
      <c r="L45" s="1">
        <f t="shared" si="13"/>
        <v>43033</v>
      </c>
      <c r="M45">
        <f t="shared" si="14"/>
        <v>2500</v>
      </c>
      <c r="N45">
        <f t="shared" si="15"/>
        <v>2286</v>
      </c>
      <c r="O45" s="4" t="str">
        <f t="shared" si="1"/>
        <v/>
      </c>
      <c r="AT45" s="1">
        <f t="shared" si="2"/>
        <v>43033</v>
      </c>
      <c r="AU45">
        <f t="shared" si="18"/>
        <v>400</v>
      </c>
      <c r="AV45">
        <f t="shared" si="18"/>
        <v>874</v>
      </c>
      <c r="AW45" s="12">
        <f t="shared" ca="1" si="4"/>
        <v>0</v>
      </c>
      <c r="AX45" s="12">
        <f t="shared" ca="1" si="5"/>
        <v>0</v>
      </c>
      <c r="AZ45" s="1">
        <f t="shared" si="6"/>
        <v>43033</v>
      </c>
      <c r="BA45">
        <f t="shared" si="7"/>
        <v>2500</v>
      </c>
      <c r="BB45">
        <f t="shared" si="8"/>
        <v>2286</v>
      </c>
      <c r="BC45" s="12">
        <f t="shared" si="9"/>
        <v>0</v>
      </c>
      <c r="BD45" s="12">
        <f t="shared" ca="1" si="10"/>
        <v>0</v>
      </c>
    </row>
    <row r="46" spans="8:56" ht="18" x14ac:dyDescent="0.25">
      <c r="H46" s="2">
        <f t="shared" si="11"/>
        <v>43034</v>
      </c>
      <c r="I46">
        <f t="shared" si="12"/>
        <v>100</v>
      </c>
      <c r="K46" s="4" t="str">
        <f t="shared" si="0"/>
        <v/>
      </c>
      <c r="L46" s="1">
        <f t="shared" si="13"/>
        <v>43034</v>
      </c>
      <c r="M46">
        <f t="shared" si="14"/>
        <v>2600</v>
      </c>
      <c r="N46">
        <f t="shared" si="15"/>
        <v>2286</v>
      </c>
      <c r="O46" s="4" t="str">
        <f t="shared" si="1"/>
        <v/>
      </c>
      <c r="AT46" s="1">
        <f t="shared" si="2"/>
        <v>43034</v>
      </c>
      <c r="AU46">
        <f t="shared" si="18"/>
        <v>500</v>
      </c>
      <c r="AV46">
        <f t="shared" si="18"/>
        <v>874</v>
      </c>
      <c r="AW46" s="12">
        <f t="shared" ca="1" si="4"/>
        <v>0</v>
      </c>
      <c r="AX46" s="12">
        <f t="shared" ca="1" si="5"/>
        <v>0</v>
      </c>
      <c r="AZ46" s="1">
        <f t="shared" si="6"/>
        <v>43034</v>
      </c>
      <c r="BA46">
        <f t="shared" si="7"/>
        <v>2600</v>
      </c>
      <c r="BB46">
        <f t="shared" si="8"/>
        <v>2286</v>
      </c>
      <c r="BC46" s="12">
        <f t="shared" si="9"/>
        <v>0</v>
      </c>
      <c r="BD46" s="12">
        <f t="shared" ca="1" si="10"/>
        <v>0</v>
      </c>
    </row>
    <row r="47" spans="8:56" ht="18" x14ac:dyDescent="0.25">
      <c r="H47" s="2">
        <f t="shared" si="11"/>
        <v>43035</v>
      </c>
      <c r="I47">
        <f t="shared" si="12"/>
        <v>100</v>
      </c>
      <c r="K47" s="4" t="str">
        <f t="shared" si="0"/>
        <v/>
      </c>
      <c r="L47" s="1">
        <f t="shared" si="13"/>
        <v>43035</v>
      </c>
      <c r="M47">
        <f t="shared" si="14"/>
        <v>2700</v>
      </c>
      <c r="N47">
        <f t="shared" si="15"/>
        <v>2286</v>
      </c>
      <c r="O47" s="4" t="str">
        <f t="shared" si="1"/>
        <v/>
      </c>
      <c r="AT47" s="1">
        <f t="shared" si="2"/>
        <v>43035</v>
      </c>
      <c r="AU47">
        <f t="shared" si="18"/>
        <v>600</v>
      </c>
      <c r="AV47">
        <f t="shared" si="18"/>
        <v>874</v>
      </c>
      <c r="AW47" s="12">
        <f t="shared" ca="1" si="4"/>
        <v>0</v>
      </c>
      <c r="AX47" s="12">
        <f t="shared" ca="1" si="5"/>
        <v>0</v>
      </c>
      <c r="AZ47" s="1">
        <f t="shared" si="6"/>
        <v>43035</v>
      </c>
      <c r="BA47">
        <f t="shared" si="7"/>
        <v>2700</v>
      </c>
      <c r="BB47">
        <f t="shared" si="8"/>
        <v>2286</v>
      </c>
      <c r="BC47" s="12">
        <f t="shared" si="9"/>
        <v>0</v>
      </c>
      <c r="BD47" s="12">
        <f t="shared" ca="1" si="10"/>
        <v>0</v>
      </c>
    </row>
    <row r="48" spans="8:56" ht="18" x14ac:dyDescent="0.25">
      <c r="H48" s="2">
        <f t="shared" si="11"/>
        <v>43036</v>
      </c>
      <c r="I48">
        <f t="shared" si="12"/>
        <v>100</v>
      </c>
      <c r="J48">
        <v>193</v>
      </c>
      <c r="K48" s="4" t="str">
        <f t="shared" si="0"/>
        <v>«</v>
      </c>
      <c r="L48" s="1">
        <f t="shared" si="13"/>
        <v>43036</v>
      </c>
      <c r="M48">
        <f t="shared" si="14"/>
        <v>2800</v>
      </c>
      <c r="N48">
        <f t="shared" si="15"/>
        <v>2479</v>
      </c>
      <c r="O48" s="4" t="str">
        <f t="shared" si="1"/>
        <v/>
      </c>
      <c r="AT48" s="1">
        <f t="shared" si="2"/>
        <v>43036</v>
      </c>
      <c r="AU48">
        <f t="shared" si="18"/>
        <v>700</v>
      </c>
      <c r="AV48">
        <f t="shared" si="18"/>
        <v>1067</v>
      </c>
      <c r="AW48" s="12">
        <f t="shared" ca="1" si="4"/>
        <v>1</v>
      </c>
      <c r="AX48" s="12">
        <f t="shared" ca="1" si="5"/>
        <v>1</v>
      </c>
      <c r="AZ48" s="1">
        <f t="shared" si="6"/>
        <v>43036</v>
      </c>
      <c r="BA48">
        <f t="shared" si="7"/>
        <v>2800</v>
      </c>
      <c r="BB48">
        <f t="shared" si="8"/>
        <v>2479</v>
      </c>
      <c r="BC48" s="12">
        <f t="shared" si="9"/>
        <v>0</v>
      </c>
      <c r="BD48" s="12">
        <f t="shared" ca="1" si="10"/>
        <v>0</v>
      </c>
    </row>
    <row r="49" spans="8:56" ht="18" x14ac:dyDescent="0.25">
      <c r="H49" s="2">
        <f t="shared" si="11"/>
        <v>43037</v>
      </c>
      <c r="I49">
        <f t="shared" si="12"/>
        <v>100</v>
      </c>
      <c r="K49" s="4" t="str">
        <f t="shared" si="0"/>
        <v/>
      </c>
      <c r="L49" s="1">
        <f t="shared" si="13"/>
        <v>43037</v>
      </c>
      <c r="M49">
        <f t="shared" si="14"/>
        <v>2900</v>
      </c>
      <c r="N49">
        <f t="shared" si="15"/>
        <v>2479</v>
      </c>
      <c r="O49" s="4" t="str">
        <f t="shared" si="1"/>
        <v/>
      </c>
      <c r="AT49" s="1">
        <f t="shared" si="2"/>
        <v>43037</v>
      </c>
      <c r="AU49">
        <f>+I49</f>
        <v>100</v>
      </c>
      <c r="AV49">
        <f>+J49</f>
        <v>0</v>
      </c>
      <c r="AW49" s="12">
        <f t="shared" ca="1" si="4"/>
        <v>0</v>
      </c>
      <c r="AX49" s="12">
        <f t="shared" ca="1" si="5"/>
        <v>0</v>
      </c>
      <c r="AZ49" s="1">
        <f t="shared" si="6"/>
        <v>43037</v>
      </c>
      <c r="BA49">
        <f t="shared" si="7"/>
        <v>2900</v>
      </c>
      <c r="BB49">
        <f t="shared" si="8"/>
        <v>2479</v>
      </c>
      <c r="BC49" s="12">
        <f t="shared" si="9"/>
        <v>0</v>
      </c>
      <c r="BD49" s="12">
        <f t="shared" ca="1" si="10"/>
        <v>0</v>
      </c>
    </row>
    <row r="50" spans="8:56" ht="18" x14ac:dyDescent="0.25">
      <c r="H50" s="2">
        <f t="shared" si="11"/>
        <v>43038</v>
      </c>
      <c r="I50">
        <f t="shared" si="12"/>
        <v>100</v>
      </c>
      <c r="J50">
        <v>640</v>
      </c>
      <c r="K50" s="4" t="str">
        <f t="shared" si="0"/>
        <v>«</v>
      </c>
      <c r="L50" s="1">
        <f t="shared" si="13"/>
        <v>43038</v>
      </c>
      <c r="M50">
        <f t="shared" si="14"/>
        <v>3000</v>
      </c>
      <c r="N50">
        <f t="shared" si="15"/>
        <v>3119</v>
      </c>
      <c r="O50" s="4" t="str">
        <f t="shared" si="1"/>
        <v>«</v>
      </c>
      <c r="AT50" s="1">
        <f t="shared" si="2"/>
        <v>43038</v>
      </c>
      <c r="AU50">
        <f t="shared" ref="AU50:AV55" si="19">+AU49+I50</f>
        <v>200</v>
      </c>
      <c r="AV50">
        <f t="shared" si="19"/>
        <v>640</v>
      </c>
      <c r="AW50" s="12">
        <f t="shared" ca="1" si="4"/>
        <v>0</v>
      </c>
      <c r="AX50" s="12">
        <f t="shared" ca="1" si="5"/>
        <v>0</v>
      </c>
      <c r="AZ50" s="1">
        <f t="shared" si="6"/>
        <v>43038</v>
      </c>
      <c r="BA50">
        <f t="shared" si="7"/>
        <v>3000</v>
      </c>
      <c r="BB50">
        <f t="shared" si="8"/>
        <v>3119</v>
      </c>
      <c r="BC50" s="12">
        <f t="shared" si="9"/>
        <v>0</v>
      </c>
      <c r="BD50" s="12">
        <f t="shared" ca="1" si="10"/>
        <v>0</v>
      </c>
    </row>
    <row r="51" spans="8:56" ht="18" x14ac:dyDescent="0.25">
      <c r="H51" s="2">
        <f t="shared" si="11"/>
        <v>43039</v>
      </c>
      <c r="I51">
        <f t="shared" si="12"/>
        <v>100</v>
      </c>
      <c r="K51" s="4" t="str">
        <f t="shared" si="0"/>
        <v/>
      </c>
      <c r="L51" s="1">
        <f t="shared" si="13"/>
        <v>43039</v>
      </c>
      <c r="M51">
        <f t="shared" si="14"/>
        <v>3100</v>
      </c>
      <c r="N51">
        <f t="shared" si="15"/>
        <v>3119</v>
      </c>
      <c r="O51" s="4" t="str">
        <f t="shared" si="1"/>
        <v>«</v>
      </c>
      <c r="AT51" s="1">
        <f t="shared" si="2"/>
        <v>43039</v>
      </c>
      <c r="AU51">
        <f t="shared" si="19"/>
        <v>300</v>
      </c>
      <c r="AV51">
        <f t="shared" si="19"/>
        <v>640</v>
      </c>
      <c r="AW51" s="12">
        <f t="shared" ca="1" si="4"/>
        <v>0</v>
      </c>
      <c r="AX51" s="12">
        <f t="shared" ca="1" si="5"/>
        <v>0</v>
      </c>
      <c r="AZ51" s="1">
        <f t="shared" si="6"/>
        <v>43039</v>
      </c>
      <c r="BA51">
        <f t="shared" si="7"/>
        <v>3100</v>
      </c>
      <c r="BB51">
        <f t="shared" si="8"/>
        <v>3119</v>
      </c>
      <c r="BC51" s="12">
        <f t="shared" si="9"/>
        <v>1</v>
      </c>
      <c r="BD51" s="12">
        <f t="shared" ca="1" si="10"/>
        <v>1</v>
      </c>
    </row>
    <row r="52" spans="8:56" ht="18" x14ac:dyDescent="0.25">
      <c r="H52" s="2">
        <f t="shared" si="11"/>
        <v>43040</v>
      </c>
      <c r="I52">
        <f t="shared" si="12"/>
        <v>100</v>
      </c>
      <c r="K52" s="4" t="str">
        <f t="shared" si="0"/>
        <v/>
      </c>
      <c r="L52" s="1">
        <f t="shared" si="13"/>
        <v>43040</v>
      </c>
      <c r="M52">
        <f t="shared" si="14"/>
        <v>3200</v>
      </c>
      <c r="N52">
        <f t="shared" si="15"/>
        <v>3119</v>
      </c>
      <c r="O52" s="4" t="str">
        <f t="shared" si="1"/>
        <v/>
      </c>
      <c r="AT52" s="1">
        <f t="shared" si="2"/>
        <v>43040</v>
      </c>
      <c r="AU52">
        <f t="shared" si="19"/>
        <v>400</v>
      </c>
      <c r="AV52">
        <f t="shared" si="19"/>
        <v>640</v>
      </c>
      <c r="AW52" s="12">
        <f t="shared" ca="1" si="4"/>
        <v>0</v>
      </c>
      <c r="AX52" s="12">
        <f t="shared" ca="1" si="5"/>
        <v>0</v>
      </c>
      <c r="AZ52" s="1">
        <f t="shared" si="6"/>
        <v>43040</v>
      </c>
      <c r="BA52">
        <f>+I52</f>
        <v>100</v>
      </c>
      <c r="BB52">
        <f>+J52</f>
        <v>0</v>
      </c>
      <c r="BC52" s="12">
        <f t="shared" si="9"/>
        <v>0</v>
      </c>
      <c r="BD52" s="12">
        <f t="shared" ca="1" si="10"/>
        <v>0</v>
      </c>
    </row>
    <row r="53" spans="8:56" ht="18" x14ac:dyDescent="0.25">
      <c r="H53" s="2">
        <f t="shared" si="11"/>
        <v>43041</v>
      </c>
      <c r="I53">
        <f t="shared" si="12"/>
        <v>100</v>
      </c>
      <c r="K53" s="4" t="str">
        <f t="shared" si="0"/>
        <v/>
      </c>
      <c r="L53" s="1">
        <f t="shared" si="13"/>
        <v>43041</v>
      </c>
      <c r="M53">
        <f t="shared" si="14"/>
        <v>3300</v>
      </c>
      <c r="N53">
        <f t="shared" si="15"/>
        <v>3119</v>
      </c>
      <c r="O53" s="4" t="str">
        <f t="shared" si="1"/>
        <v/>
      </c>
      <c r="AT53" s="1">
        <f t="shared" si="2"/>
        <v>43041</v>
      </c>
      <c r="AU53">
        <f t="shared" si="19"/>
        <v>500</v>
      </c>
      <c r="AV53">
        <f t="shared" si="19"/>
        <v>640</v>
      </c>
      <c r="AW53" s="12">
        <f t="shared" ca="1" si="4"/>
        <v>0</v>
      </c>
      <c r="AX53" s="12">
        <f t="shared" ca="1" si="5"/>
        <v>0</v>
      </c>
      <c r="AZ53" s="1">
        <f t="shared" si="6"/>
        <v>43041</v>
      </c>
      <c r="BA53">
        <f t="shared" ref="BA53:BA81" si="20">+BA52+I53</f>
        <v>200</v>
      </c>
      <c r="BB53">
        <f t="shared" ref="BB53:BB81" si="21">+BB52+J53</f>
        <v>0</v>
      </c>
      <c r="BC53" s="12">
        <f t="shared" si="9"/>
        <v>0</v>
      </c>
      <c r="BD53" s="12">
        <f t="shared" ca="1" si="10"/>
        <v>0</v>
      </c>
    </row>
    <row r="54" spans="8:56" ht="18" x14ac:dyDescent="0.25">
      <c r="H54" s="2">
        <f t="shared" si="11"/>
        <v>43042</v>
      </c>
      <c r="I54">
        <f t="shared" si="12"/>
        <v>100</v>
      </c>
      <c r="K54" s="4" t="str">
        <f t="shared" si="0"/>
        <v/>
      </c>
      <c r="L54" s="1">
        <f t="shared" si="13"/>
        <v>43042</v>
      </c>
      <c r="M54">
        <f t="shared" si="14"/>
        <v>3400</v>
      </c>
      <c r="N54">
        <f t="shared" si="15"/>
        <v>3119</v>
      </c>
      <c r="O54" s="4" t="str">
        <f t="shared" si="1"/>
        <v/>
      </c>
      <c r="AT54" s="1">
        <f t="shared" si="2"/>
        <v>43042</v>
      </c>
      <c r="AU54">
        <f t="shared" si="19"/>
        <v>600</v>
      </c>
      <c r="AV54">
        <f t="shared" si="19"/>
        <v>640</v>
      </c>
      <c r="AW54" s="12">
        <f t="shared" ca="1" si="4"/>
        <v>0</v>
      </c>
      <c r="AX54" s="12">
        <f t="shared" ca="1" si="5"/>
        <v>0</v>
      </c>
      <c r="AZ54" s="1">
        <f t="shared" si="6"/>
        <v>43042</v>
      </c>
      <c r="BA54">
        <f t="shared" si="20"/>
        <v>300</v>
      </c>
      <c r="BB54">
        <f t="shared" si="21"/>
        <v>0</v>
      </c>
      <c r="BC54" s="12">
        <f t="shared" si="9"/>
        <v>0</v>
      </c>
      <c r="BD54" s="12">
        <f t="shared" ca="1" si="10"/>
        <v>0</v>
      </c>
    </row>
    <row r="55" spans="8:56" ht="18" x14ac:dyDescent="0.25">
      <c r="H55" s="2">
        <f t="shared" si="11"/>
        <v>43043</v>
      </c>
      <c r="I55">
        <f t="shared" si="12"/>
        <v>100</v>
      </c>
      <c r="K55" s="4" t="str">
        <f t="shared" si="0"/>
        <v/>
      </c>
      <c r="L55" s="1">
        <f t="shared" si="13"/>
        <v>43043</v>
      </c>
      <c r="M55">
        <f t="shared" si="14"/>
        <v>3500</v>
      </c>
      <c r="N55">
        <f t="shared" si="15"/>
        <v>3119</v>
      </c>
      <c r="O55" s="4" t="str">
        <f t="shared" si="1"/>
        <v/>
      </c>
      <c r="AT55" s="1">
        <f t="shared" si="2"/>
        <v>43043</v>
      </c>
      <c r="AU55">
        <f t="shared" si="19"/>
        <v>700</v>
      </c>
      <c r="AV55">
        <f t="shared" si="19"/>
        <v>640</v>
      </c>
      <c r="AW55" s="12">
        <f t="shared" ca="1" si="4"/>
        <v>0</v>
      </c>
      <c r="AX55" s="12">
        <f t="shared" ca="1" si="5"/>
        <v>1</v>
      </c>
      <c r="AZ55" s="1">
        <f t="shared" si="6"/>
        <v>43043</v>
      </c>
      <c r="BA55">
        <f t="shared" si="20"/>
        <v>400</v>
      </c>
      <c r="BB55">
        <f t="shared" si="21"/>
        <v>0</v>
      </c>
      <c r="BC55" s="12">
        <f t="shared" si="9"/>
        <v>0</v>
      </c>
      <c r="BD55" s="12">
        <f t="shared" ca="1" si="10"/>
        <v>0</v>
      </c>
    </row>
    <row r="56" spans="8:56" ht="18" x14ac:dyDescent="0.25">
      <c r="H56" s="2">
        <f t="shared" si="11"/>
        <v>43044</v>
      </c>
      <c r="I56">
        <f t="shared" si="12"/>
        <v>100</v>
      </c>
      <c r="K56" s="4" t="str">
        <f t="shared" si="0"/>
        <v/>
      </c>
      <c r="L56" s="1">
        <f t="shared" si="13"/>
        <v>43044</v>
      </c>
      <c r="M56">
        <f t="shared" si="14"/>
        <v>3600</v>
      </c>
      <c r="N56">
        <f t="shared" si="15"/>
        <v>3119</v>
      </c>
      <c r="O56" s="4" t="str">
        <f t="shared" si="1"/>
        <v/>
      </c>
      <c r="AT56" s="1">
        <f t="shared" si="2"/>
        <v>43044</v>
      </c>
      <c r="AU56">
        <f>+I56</f>
        <v>100</v>
      </c>
      <c r="AV56">
        <f>+J56</f>
        <v>0</v>
      </c>
      <c r="AW56" s="12">
        <f t="shared" ca="1" si="4"/>
        <v>0</v>
      </c>
      <c r="AX56" s="12">
        <f t="shared" ca="1" si="5"/>
        <v>0</v>
      </c>
      <c r="AZ56" s="1">
        <f t="shared" si="6"/>
        <v>43044</v>
      </c>
      <c r="BA56">
        <f t="shared" si="20"/>
        <v>500</v>
      </c>
      <c r="BB56">
        <f t="shared" si="21"/>
        <v>0</v>
      </c>
      <c r="BC56" s="12">
        <f t="shared" si="9"/>
        <v>0</v>
      </c>
      <c r="BD56" s="12">
        <f t="shared" ca="1" si="10"/>
        <v>0</v>
      </c>
    </row>
    <row r="57" spans="8:56" ht="18" x14ac:dyDescent="0.25">
      <c r="H57" s="2">
        <f t="shared" si="11"/>
        <v>43045</v>
      </c>
      <c r="I57">
        <f t="shared" si="12"/>
        <v>100</v>
      </c>
      <c r="K57" s="4" t="str">
        <f t="shared" si="0"/>
        <v/>
      </c>
      <c r="L57" s="1">
        <f t="shared" si="13"/>
        <v>43045</v>
      </c>
      <c r="M57">
        <f t="shared" si="14"/>
        <v>3700</v>
      </c>
      <c r="N57">
        <f t="shared" si="15"/>
        <v>3119</v>
      </c>
      <c r="O57" s="4" t="str">
        <f t="shared" si="1"/>
        <v/>
      </c>
      <c r="AT57" s="1">
        <f t="shared" si="2"/>
        <v>43045</v>
      </c>
      <c r="AU57">
        <f t="shared" ref="AU57:AV62" si="22">+AU56+I57</f>
        <v>200</v>
      </c>
      <c r="AV57">
        <f t="shared" si="22"/>
        <v>0</v>
      </c>
      <c r="AW57" s="12">
        <f t="shared" ca="1" si="4"/>
        <v>0</v>
      </c>
      <c r="AX57" s="12">
        <f t="shared" ca="1" si="5"/>
        <v>0</v>
      </c>
      <c r="AZ57" s="1">
        <f t="shared" si="6"/>
        <v>43045</v>
      </c>
      <c r="BA57">
        <f t="shared" si="20"/>
        <v>600</v>
      </c>
      <c r="BB57">
        <f t="shared" si="21"/>
        <v>0</v>
      </c>
      <c r="BC57" s="12">
        <f t="shared" si="9"/>
        <v>0</v>
      </c>
      <c r="BD57" s="12">
        <f t="shared" ca="1" si="10"/>
        <v>0</v>
      </c>
    </row>
    <row r="58" spans="8:56" ht="18" x14ac:dyDescent="0.25">
      <c r="H58" s="2">
        <f t="shared" si="11"/>
        <v>43046</v>
      </c>
      <c r="I58">
        <f t="shared" si="12"/>
        <v>100</v>
      </c>
      <c r="K58" s="4" t="str">
        <f t="shared" si="0"/>
        <v/>
      </c>
      <c r="L58" s="1">
        <f t="shared" si="13"/>
        <v>43046</v>
      </c>
      <c r="M58">
        <f t="shared" si="14"/>
        <v>3800</v>
      </c>
      <c r="N58">
        <f t="shared" si="15"/>
        <v>3119</v>
      </c>
      <c r="O58" s="4" t="str">
        <f t="shared" si="1"/>
        <v/>
      </c>
      <c r="AT58" s="1">
        <f t="shared" si="2"/>
        <v>43046</v>
      </c>
      <c r="AU58">
        <f t="shared" si="22"/>
        <v>300</v>
      </c>
      <c r="AV58">
        <f t="shared" si="22"/>
        <v>0</v>
      </c>
      <c r="AW58" s="12">
        <f t="shared" ca="1" si="4"/>
        <v>0</v>
      </c>
      <c r="AX58" s="12">
        <f t="shared" ca="1" si="5"/>
        <v>0</v>
      </c>
      <c r="AZ58" s="1">
        <f t="shared" si="6"/>
        <v>43046</v>
      </c>
      <c r="BA58">
        <f t="shared" si="20"/>
        <v>700</v>
      </c>
      <c r="BB58">
        <f t="shared" si="21"/>
        <v>0</v>
      </c>
      <c r="BC58" s="12">
        <f t="shared" si="9"/>
        <v>0</v>
      </c>
      <c r="BD58" s="12">
        <f t="shared" ca="1" si="10"/>
        <v>0</v>
      </c>
    </row>
    <row r="59" spans="8:56" ht="18" x14ac:dyDescent="0.25">
      <c r="H59" s="2">
        <f t="shared" si="11"/>
        <v>43047</v>
      </c>
      <c r="I59">
        <f t="shared" si="12"/>
        <v>100</v>
      </c>
      <c r="K59" s="4" t="str">
        <f t="shared" si="0"/>
        <v/>
      </c>
      <c r="L59" s="1">
        <f t="shared" si="13"/>
        <v>43047</v>
      </c>
      <c r="M59">
        <f t="shared" si="14"/>
        <v>3900</v>
      </c>
      <c r="N59">
        <f t="shared" si="15"/>
        <v>3119</v>
      </c>
      <c r="O59" s="4" t="str">
        <f t="shared" si="1"/>
        <v/>
      </c>
      <c r="AT59" s="1">
        <f t="shared" si="2"/>
        <v>43047</v>
      </c>
      <c r="AU59">
        <f t="shared" si="22"/>
        <v>400</v>
      </c>
      <c r="AV59">
        <f t="shared" si="22"/>
        <v>0</v>
      </c>
      <c r="AW59" s="12">
        <f t="shared" ca="1" si="4"/>
        <v>0</v>
      </c>
      <c r="AX59" s="12">
        <f t="shared" ca="1" si="5"/>
        <v>0</v>
      </c>
      <c r="AZ59" s="1">
        <f t="shared" si="6"/>
        <v>43047</v>
      </c>
      <c r="BA59">
        <f t="shared" si="20"/>
        <v>800</v>
      </c>
      <c r="BB59">
        <f t="shared" si="21"/>
        <v>0</v>
      </c>
      <c r="BC59" s="12">
        <f t="shared" si="9"/>
        <v>0</v>
      </c>
      <c r="BD59" s="12">
        <f t="shared" ca="1" si="10"/>
        <v>0</v>
      </c>
    </row>
    <row r="60" spans="8:56" ht="18" x14ac:dyDescent="0.25">
      <c r="H60" s="2">
        <f t="shared" si="11"/>
        <v>43048</v>
      </c>
      <c r="I60">
        <f t="shared" si="12"/>
        <v>100</v>
      </c>
      <c r="K60" s="4" t="str">
        <f t="shared" si="0"/>
        <v/>
      </c>
      <c r="L60" s="1">
        <f t="shared" si="13"/>
        <v>43048</v>
      </c>
      <c r="M60">
        <f t="shared" si="14"/>
        <v>4000</v>
      </c>
      <c r="N60">
        <f t="shared" si="15"/>
        <v>3119</v>
      </c>
      <c r="O60" s="4" t="str">
        <f t="shared" si="1"/>
        <v/>
      </c>
      <c r="AT60" s="1">
        <f t="shared" si="2"/>
        <v>43048</v>
      </c>
      <c r="AU60">
        <f t="shared" si="22"/>
        <v>500</v>
      </c>
      <c r="AV60">
        <f t="shared" si="22"/>
        <v>0</v>
      </c>
      <c r="AW60" s="12">
        <f t="shared" ca="1" si="4"/>
        <v>0</v>
      </c>
      <c r="AX60" s="12">
        <f t="shared" ca="1" si="5"/>
        <v>0</v>
      </c>
      <c r="AZ60" s="1">
        <f t="shared" si="6"/>
        <v>43048</v>
      </c>
      <c r="BA60">
        <f t="shared" si="20"/>
        <v>900</v>
      </c>
      <c r="BB60">
        <f t="shared" si="21"/>
        <v>0</v>
      </c>
      <c r="BC60" s="12">
        <f t="shared" si="9"/>
        <v>0</v>
      </c>
      <c r="BD60" s="12">
        <f t="shared" ca="1" si="10"/>
        <v>0</v>
      </c>
    </row>
    <row r="61" spans="8:56" ht="18" x14ac:dyDescent="0.25">
      <c r="H61" s="2">
        <f t="shared" si="11"/>
        <v>43049</v>
      </c>
      <c r="I61">
        <f t="shared" si="12"/>
        <v>100</v>
      </c>
      <c r="K61" s="4" t="str">
        <f t="shared" si="0"/>
        <v/>
      </c>
      <c r="L61" s="1">
        <f t="shared" si="13"/>
        <v>43049</v>
      </c>
      <c r="M61">
        <f t="shared" si="14"/>
        <v>4100</v>
      </c>
      <c r="N61">
        <f t="shared" si="15"/>
        <v>3119</v>
      </c>
      <c r="O61" s="4" t="str">
        <f t="shared" si="1"/>
        <v/>
      </c>
      <c r="AT61" s="1">
        <f t="shared" si="2"/>
        <v>43049</v>
      </c>
      <c r="AU61">
        <f t="shared" si="22"/>
        <v>600</v>
      </c>
      <c r="AV61">
        <f t="shared" si="22"/>
        <v>0</v>
      </c>
      <c r="AW61" s="12">
        <f t="shared" ca="1" si="4"/>
        <v>0</v>
      </c>
      <c r="AX61" s="12">
        <f t="shared" ca="1" si="5"/>
        <v>0</v>
      </c>
      <c r="AZ61" s="1">
        <f t="shared" si="6"/>
        <v>43049</v>
      </c>
      <c r="BA61">
        <f t="shared" si="20"/>
        <v>1000</v>
      </c>
      <c r="BB61">
        <f t="shared" si="21"/>
        <v>0</v>
      </c>
      <c r="BC61" s="12">
        <f t="shared" si="9"/>
        <v>0</v>
      </c>
      <c r="BD61" s="12">
        <f t="shared" ca="1" si="10"/>
        <v>0</v>
      </c>
    </row>
    <row r="62" spans="8:56" ht="18" x14ac:dyDescent="0.25">
      <c r="H62" s="2">
        <f t="shared" si="11"/>
        <v>43050</v>
      </c>
      <c r="I62">
        <f t="shared" si="12"/>
        <v>100</v>
      </c>
      <c r="K62" s="4" t="str">
        <f t="shared" si="0"/>
        <v/>
      </c>
      <c r="L62" s="1">
        <f t="shared" si="13"/>
        <v>43050</v>
      </c>
      <c r="M62">
        <f t="shared" si="14"/>
        <v>4200</v>
      </c>
      <c r="N62">
        <f t="shared" si="15"/>
        <v>3119</v>
      </c>
      <c r="O62" s="4" t="str">
        <f t="shared" si="1"/>
        <v/>
      </c>
      <c r="AT62" s="1">
        <f t="shared" si="2"/>
        <v>43050</v>
      </c>
      <c r="AU62">
        <f t="shared" si="22"/>
        <v>700</v>
      </c>
      <c r="AV62">
        <f t="shared" si="22"/>
        <v>0</v>
      </c>
      <c r="AW62" s="12">
        <f t="shared" ca="1" si="4"/>
        <v>0</v>
      </c>
      <c r="AX62" s="12">
        <f t="shared" ca="1" si="5"/>
        <v>1</v>
      </c>
      <c r="AZ62" s="1">
        <f t="shared" si="6"/>
        <v>43050</v>
      </c>
      <c r="BA62">
        <f t="shared" si="20"/>
        <v>1100</v>
      </c>
      <c r="BB62">
        <f t="shared" si="21"/>
        <v>0</v>
      </c>
      <c r="BC62" s="12">
        <f t="shared" si="9"/>
        <v>0</v>
      </c>
      <c r="BD62" s="12">
        <f t="shared" ca="1" si="10"/>
        <v>0</v>
      </c>
    </row>
    <row r="63" spans="8:56" ht="18" x14ac:dyDescent="0.25">
      <c r="H63" s="2">
        <f t="shared" si="11"/>
        <v>43051</v>
      </c>
      <c r="I63">
        <f t="shared" si="12"/>
        <v>100</v>
      </c>
      <c r="K63" s="4" t="str">
        <f t="shared" si="0"/>
        <v/>
      </c>
      <c r="L63" s="1">
        <f t="shared" si="13"/>
        <v>43051</v>
      </c>
      <c r="M63">
        <f t="shared" si="14"/>
        <v>4300</v>
      </c>
      <c r="N63">
        <f t="shared" si="15"/>
        <v>3119</v>
      </c>
      <c r="O63" s="4" t="str">
        <f t="shared" si="1"/>
        <v/>
      </c>
      <c r="AT63" s="1">
        <f t="shared" si="2"/>
        <v>43051</v>
      </c>
      <c r="AU63">
        <f>+I63</f>
        <v>100</v>
      </c>
      <c r="AV63">
        <f>+J63</f>
        <v>0</v>
      </c>
      <c r="AW63" s="12">
        <f t="shared" ca="1" si="4"/>
        <v>0</v>
      </c>
      <c r="AX63" s="12">
        <f t="shared" ca="1" si="5"/>
        <v>0</v>
      </c>
      <c r="AZ63" s="1">
        <f t="shared" si="6"/>
        <v>43051</v>
      </c>
      <c r="BA63">
        <f t="shared" si="20"/>
        <v>1200</v>
      </c>
      <c r="BB63">
        <f t="shared" si="21"/>
        <v>0</v>
      </c>
      <c r="BC63" s="12">
        <f t="shared" si="9"/>
        <v>0</v>
      </c>
      <c r="BD63" s="12">
        <f t="shared" ca="1" si="10"/>
        <v>0</v>
      </c>
    </row>
    <row r="64" spans="8:56" ht="18" x14ac:dyDescent="0.25">
      <c r="H64" s="2">
        <f t="shared" si="11"/>
        <v>43052</v>
      </c>
      <c r="I64">
        <f t="shared" si="12"/>
        <v>100</v>
      </c>
      <c r="J64">
        <v>599</v>
      </c>
      <c r="K64" s="4" t="str">
        <f t="shared" si="0"/>
        <v>«</v>
      </c>
      <c r="L64" s="1">
        <f t="shared" si="13"/>
        <v>43052</v>
      </c>
      <c r="M64">
        <f t="shared" si="14"/>
        <v>4400</v>
      </c>
      <c r="N64">
        <f t="shared" si="15"/>
        <v>3718</v>
      </c>
      <c r="O64" s="4" t="str">
        <f t="shared" si="1"/>
        <v/>
      </c>
      <c r="AT64" s="1">
        <f t="shared" si="2"/>
        <v>43052</v>
      </c>
      <c r="AU64">
        <f t="shared" ref="AU64:AV69" si="23">+AU63+I64</f>
        <v>200</v>
      </c>
      <c r="AV64">
        <f t="shared" si="23"/>
        <v>599</v>
      </c>
      <c r="AW64" s="12">
        <f t="shared" ca="1" si="4"/>
        <v>0</v>
      </c>
      <c r="AX64" s="12">
        <f t="shared" ca="1" si="5"/>
        <v>0</v>
      </c>
      <c r="AZ64" s="1">
        <f t="shared" si="6"/>
        <v>43052</v>
      </c>
      <c r="BA64">
        <f t="shared" si="20"/>
        <v>1300</v>
      </c>
      <c r="BB64">
        <f t="shared" si="21"/>
        <v>599</v>
      </c>
      <c r="BC64" s="12">
        <f t="shared" si="9"/>
        <v>0</v>
      </c>
      <c r="BD64" s="12">
        <f t="shared" ca="1" si="10"/>
        <v>0</v>
      </c>
    </row>
    <row r="65" spans="8:56" ht="18" x14ac:dyDescent="0.25">
      <c r="H65" s="2">
        <f t="shared" si="11"/>
        <v>43053</v>
      </c>
      <c r="I65">
        <f t="shared" si="12"/>
        <v>100</v>
      </c>
      <c r="J65">
        <v>549</v>
      </c>
      <c r="K65" s="4" t="str">
        <f t="shared" si="0"/>
        <v>«</v>
      </c>
      <c r="L65" s="1">
        <f t="shared" si="13"/>
        <v>43053</v>
      </c>
      <c r="M65">
        <f t="shared" si="14"/>
        <v>4500</v>
      </c>
      <c r="N65">
        <f t="shared" si="15"/>
        <v>4267</v>
      </c>
      <c r="O65" s="4" t="str">
        <f t="shared" si="1"/>
        <v/>
      </c>
      <c r="AT65" s="1">
        <f t="shared" si="2"/>
        <v>43053</v>
      </c>
      <c r="AU65">
        <f t="shared" si="23"/>
        <v>300</v>
      </c>
      <c r="AV65">
        <f t="shared" si="23"/>
        <v>1148</v>
      </c>
      <c r="AW65" s="12">
        <f t="shared" ca="1" si="4"/>
        <v>0</v>
      </c>
      <c r="AX65" s="12">
        <f t="shared" ca="1" si="5"/>
        <v>0</v>
      </c>
      <c r="AZ65" s="1">
        <f t="shared" si="6"/>
        <v>43053</v>
      </c>
      <c r="BA65">
        <f t="shared" si="20"/>
        <v>1400</v>
      </c>
      <c r="BB65">
        <f t="shared" si="21"/>
        <v>1148</v>
      </c>
      <c r="BC65" s="12">
        <f t="shared" si="9"/>
        <v>0</v>
      </c>
      <c r="BD65" s="12">
        <f t="shared" ca="1" si="10"/>
        <v>0</v>
      </c>
    </row>
    <row r="66" spans="8:56" ht="18" x14ac:dyDescent="0.25">
      <c r="H66" s="2">
        <f t="shared" si="11"/>
        <v>43054</v>
      </c>
      <c r="I66">
        <f t="shared" si="12"/>
        <v>100</v>
      </c>
      <c r="K66" s="4" t="str">
        <f t="shared" si="0"/>
        <v/>
      </c>
      <c r="L66" s="1">
        <f t="shared" si="13"/>
        <v>43054</v>
      </c>
      <c r="M66">
        <f t="shared" si="14"/>
        <v>4600</v>
      </c>
      <c r="N66">
        <f t="shared" si="15"/>
        <v>4267</v>
      </c>
      <c r="O66" s="4" t="str">
        <f t="shared" si="1"/>
        <v/>
      </c>
      <c r="AT66" s="1">
        <f t="shared" si="2"/>
        <v>43054</v>
      </c>
      <c r="AU66">
        <f t="shared" si="23"/>
        <v>400</v>
      </c>
      <c r="AV66">
        <f t="shared" si="23"/>
        <v>1148</v>
      </c>
      <c r="AW66" s="12">
        <f t="shared" ca="1" si="4"/>
        <v>0</v>
      </c>
      <c r="AX66" s="12">
        <f t="shared" ca="1" si="5"/>
        <v>0</v>
      </c>
      <c r="AZ66" s="1">
        <f t="shared" si="6"/>
        <v>43054</v>
      </c>
      <c r="BA66">
        <f t="shared" si="20"/>
        <v>1500</v>
      </c>
      <c r="BB66">
        <f t="shared" si="21"/>
        <v>1148</v>
      </c>
      <c r="BC66" s="12">
        <f t="shared" si="9"/>
        <v>0</v>
      </c>
      <c r="BD66" s="12">
        <f t="shared" ca="1" si="10"/>
        <v>0</v>
      </c>
    </row>
    <row r="67" spans="8:56" ht="18" x14ac:dyDescent="0.25">
      <c r="H67" s="2">
        <f t="shared" si="11"/>
        <v>43055</v>
      </c>
      <c r="I67">
        <f t="shared" si="12"/>
        <v>100</v>
      </c>
      <c r="K67" s="4" t="str">
        <f t="shared" si="0"/>
        <v/>
      </c>
      <c r="L67" s="1">
        <f t="shared" si="13"/>
        <v>43055</v>
      </c>
      <c r="M67">
        <f t="shared" si="14"/>
        <v>4700</v>
      </c>
      <c r="N67">
        <f t="shared" si="15"/>
        <v>4267</v>
      </c>
      <c r="O67" s="4" t="str">
        <f t="shared" si="1"/>
        <v/>
      </c>
      <c r="AT67" s="1">
        <f t="shared" si="2"/>
        <v>43055</v>
      </c>
      <c r="AU67">
        <f t="shared" si="23"/>
        <v>500</v>
      </c>
      <c r="AV67">
        <f t="shared" si="23"/>
        <v>1148</v>
      </c>
      <c r="AW67" s="12">
        <f t="shared" ca="1" si="4"/>
        <v>0</v>
      </c>
      <c r="AX67" s="12">
        <f t="shared" ca="1" si="5"/>
        <v>0</v>
      </c>
      <c r="AZ67" s="1">
        <f t="shared" si="6"/>
        <v>43055</v>
      </c>
      <c r="BA67">
        <f t="shared" si="20"/>
        <v>1600</v>
      </c>
      <c r="BB67">
        <f t="shared" si="21"/>
        <v>1148</v>
      </c>
      <c r="BC67" s="12">
        <f t="shared" si="9"/>
        <v>0</v>
      </c>
      <c r="BD67" s="12">
        <f t="shared" ca="1" si="10"/>
        <v>0</v>
      </c>
    </row>
    <row r="68" spans="8:56" ht="18" x14ac:dyDescent="0.25">
      <c r="H68" s="2">
        <f t="shared" si="11"/>
        <v>43056</v>
      </c>
      <c r="I68">
        <f t="shared" si="12"/>
        <v>100</v>
      </c>
      <c r="K68" s="4" t="str">
        <f t="shared" si="0"/>
        <v/>
      </c>
      <c r="L68" s="1">
        <f t="shared" si="13"/>
        <v>43056</v>
      </c>
      <c r="M68">
        <f t="shared" si="14"/>
        <v>4800</v>
      </c>
      <c r="N68">
        <f t="shared" si="15"/>
        <v>4267</v>
      </c>
      <c r="O68" s="4" t="str">
        <f t="shared" si="1"/>
        <v/>
      </c>
      <c r="AT68" s="1">
        <f t="shared" si="2"/>
        <v>43056</v>
      </c>
      <c r="AU68">
        <f t="shared" si="23"/>
        <v>600</v>
      </c>
      <c r="AV68">
        <f t="shared" si="23"/>
        <v>1148</v>
      </c>
      <c r="AW68" s="12">
        <f t="shared" ca="1" si="4"/>
        <v>0</v>
      </c>
      <c r="AX68" s="12">
        <f t="shared" ca="1" si="5"/>
        <v>0</v>
      </c>
      <c r="AZ68" s="1">
        <f t="shared" si="6"/>
        <v>43056</v>
      </c>
      <c r="BA68">
        <f t="shared" si="20"/>
        <v>1700</v>
      </c>
      <c r="BB68">
        <f t="shared" si="21"/>
        <v>1148</v>
      </c>
      <c r="BC68" s="12">
        <f t="shared" si="9"/>
        <v>0</v>
      </c>
      <c r="BD68" s="12">
        <f t="shared" ca="1" si="10"/>
        <v>0</v>
      </c>
    </row>
    <row r="69" spans="8:56" ht="18" x14ac:dyDescent="0.25">
      <c r="H69" s="2">
        <f t="shared" si="11"/>
        <v>43057</v>
      </c>
      <c r="I69">
        <f t="shared" si="12"/>
        <v>100</v>
      </c>
      <c r="K69" s="4" t="str">
        <f t="shared" si="0"/>
        <v/>
      </c>
      <c r="L69" s="1">
        <f t="shared" si="13"/>
        <v>43057</v>
      </c>
      <c r="M69">
        <f t="shared" si="14"/>
        <v>4900</v>
      </c>
      <c r="N69">
        <f t="shared" si="15"/>
        <v>4267</v>
      </c>
      <c r="O69" s="4" t="str">
        <f t="shared" si="1"/>
        <v/>
      </c>
      <c r="AT69" s="1">
        <f t="shared" si="2"/>
        <v>43057</v>
      </c>
      <c r="AU69">
        <f t="shared" si="23"/>
        <v>700</v>
      </c>
      <c r="AV69">
        <f t="shared" si="23"/>
        <v>1148</v>
      </c>
      <c r="AW69" s="12">
        <f t="shared" ca="1" si="4"/>
        <v>0</v>
      </c>
      <c r="AX69" s="12">
        <f t="shared" ca="1" si="5"/>
        <v>0</v>
      </c>
      <c r="AZ69" s="1">
        <f t="shared" si="6"/>
        <v>43057</v>
      </c>
      <c r="BA69">
        <f t="shared" si="20"/>
        <v>1800</v>
      </c>
      <c r="BB69">
        <f t="shared" si="21"/>
        <v>1148</v>
      </c>
      <c r="BC69" s="12">
        <f t="shared" si="9"/>
        <v>0</v>
      </c>
      <c r="BD69" s="12">
        <f t="shared" ca="1" si="10"/>
        <v>0</v>
      </c>
    </row>
    <row r="70" spans="8:56" ht="18" x14ac:dyDescent="0.25">
      <c r="H70" s="2">
        <f t="shared" si="11"/>
        <v>43058</v>
      </c>
      <c r="I70">
        <f t="shared" si="12"/>
        <v>100</v>
      </c>
      <c r="K70" s="4" t="str">
        <f t="shared" si="0"/>
        <v/>
      </c>
      <c r="L70" s="1">
        <f t="shared" si="13"/>
        <v>43058</v>
      </c>
      <c r="M70">
        <f t="shared" si="14"/>
        <v>5000</v>
      </c>
      <c r="N70">
        <f t="shared" si="15"/>
        <v>4267</v>
      </c>
      <c r="O70" s="4" t="str">
        <f t="shared" si="1"/>
        <v/>
      </c>
      <c r="AT70" s="1">
        <f t="shared" si="2"/>
        <v>43058</v>
      </c>
      <c r="AU70">
        <f>+I70</f>
        <v>100</v>
      </c>
      <c r="AV70">
        <f>+J70</f>
        <v>0</v>
      </c>
      <c r="AW70" s="12">
        <f t="shared" ca="1" si="4"/>
        <v>0</v>
      </c>
      <c r="AX70" s="12">
        <f t="shared" ca="1" si="5"/>
        <v>0</v>
      </c>
      <c r="AZ70" s="1">
        <f t="shared" si="6"/>
        <v>43058</v>
      </c>
      <c r="BA70">
        <f t="shared" si="20"/>
        <v>1900</v>
      </c>
      <c r="BB70">
        <f t="shared" si="21"/>
        <v>1148</v>
      </c>
      <c r="BC70" s="12">
        <f t="shared" si="9"/>
        <v>0</v>
      </c>
      <c r="BD70" s="12">
        <f t="shared" ca="1" si="10"/>
        <v>0</v>
      </c>
    </row>
    <row r="71" spans="8:56" ht="18" x14ac:dyDescent="0.25">
      <c r="H71" s="2">
        <f t="shared" si="11"/>
        <v>43059</v>
      </c>
      <c r="I71">
        <f t="shared" si="12"/>
        <v>100</v>
      </c>
      <c r="K71" s="4" t="str">
        <f t="shared" si="0"/>
        <v/>
      </c>
      <c r="L71" s="1">
        <f t="shared" si="13"/>
        <v>43059</v>
      </c>
      <c r="M71">
        <f t="shared" si="14"/>
        <v>5100</v>
      </c>
      <c r="N71">
        <f t="shared" si="15"/>
        <v>4267</v>
      </c>
      <c r="O71" s="4" t="str">
        <f t="shared" si="1"/>
        <v/>
      </c>
      <c r="AT71" s="1">
        <f t="shared" si="2"/>
        <v>43059</v>
      </c>
      <c r="AU71">
        <f t="shared" ref="AU71:AV76" si="24">+AU70+I71</f>
        <v>200</v>
      </c>
      <c r="AV71">
        <f t="shared" si="24"/>
        <v>0</v>
      </c>
      <c r="AW71" s="12">
        <f t="shared" ca="1" si="4"/>
        <v>0</v>
      </c>
      <c r="AX71" s="12">
        <f t="shared" ca="1" si="5"/>
        <v>0</v>
      </c>
      <c r="AZ71" s="1">
        <f t="shared" si="6"/>
        <v>43059</v>
      </c>
      <c r="BA71">
        <f t="shared" si="20"/>
        <v>2000</v>
      </c>
      <c r="BB71">
        <f t="shared" si="21"/>
        <v>1148</v>
      </c>
      <c r="BC71" s="12">
        <f t="shared" si="9"/>
        <v>0</v>
      </c>
      <c r="BD71" s="12">
        <f t="shared" ca="1" si="10"/>
        <v>0</v>
      </c>
    </row>
    <row r="72" spans="8:56" ht="18" x14ac:dyDescent="0.25">
      <c r="H72" s="2">
        <f t="shared" si="11"/>
        <v>43060</v>
      </c>
      <c r="I72">
        <f t="shared" si="12"/>
        <v>100</v>
      </c>
      <c r="K72" s="4" t="str">
        <f t="shared" si="0"/>
        <v/>
      </c>
      <c r="L72" s="1">
        <f t="shared" si="13"/>
        <v>43060</v>
      </c>
      <c r="M72">
        <f t="shared" si="14"/>
        <v>5200</v>
      </c>
      <c r="N72">
        <f t="shared" si="15"/>
        <v>4267</v>
      </c>
      <c r="O72" s="4" t="str">
        <f t="shared" si="1"/>
        <v/>
      </c>
      <c r="AT72" s="1">
        <f t="shared" si="2"/>
        <v>43060</v>
      </c>
      <c r="AU72">
        <f t="shared" si="24"/>
        <v>300</v>
      </c>
      <c r="AV72">
        <f t="shared" si="24"/>
        <v>0</v>
      </c>
      <c r="AW72" s="12">
        <f t="shared" ca="1" si="4"/>
        <v>0</v>
      </c>
      <c r="AX72" s="12">
        <f t="shared" ca="1" si="5"/>
        <v>0</v>
      </c>
      <c r="AZ72" s="1">
        <f t="shared" si="6"/>
        <v>43060</v>
      </c>
      <c r="BA72">
        <f t="shared" si="20"/>
        <v>2100</v>
      </c>
      <c r="BB72">
        <f t="shared" si="21"/>
        <v>1148</v>
      </c>
      <c r="BC72" s="12">
        <f t="shared" si="9"/>
        <v>0</v>
      </c>
      <c r="BD72" s="12">
        <f t="shared" ca="1" si="10"/>
        <v>0</v>
      </c>
    </row>
    <row r="73" spans="8:56" ht="18" x14ac:dyDescent="0.25">
      <c r="H73" s="2">
        <f t="shared" si="11"/>
        <v>43061</v>
      </c>
      <c r="I73">
        <f t="shared" si="12"/>
        <v>100</v>
      </c>
      <c r="K73" s="4" t="str">
        <f t="shared" si="0"/>
        <v/>
      </c>
      <c r="L73" s="1">
        <f t="shared" si="13"/>
        <v>43061</v>
      </c>
      <c r="M73">
        <f t="shared" si="14"/>
        <v>5300</v>
      </c>
      <c r="N73">
        <f t="shared" si="15"/>
        <v>4267</v>
      </c>
      <c r="O73" s="4" t="str">
        <f t="shared" si="1"/>
        <v/>
      </c>
      <c r="AT73" s="1">
        <f t="shared" si="2"/>
        <v>43061</v>
      </c>
      <c r="AU73">
        <f t="shared" si="24"/>
        <v>400</v>
      </c>
      <c r="AV73">
        <f t="shared" si="24"/>
        <v>0</v>
      </c>
      <c r="AW73" s="12">
        <f t="shared" ca="1" si="4"/>
        <v>0</v>
      </c>
      <c r="AX73" s="12">
        <f t="shared" ca="1" si="5"/>
        <v>0</v>
      </c>
      <c r="AZ73" s="1">
        <f t="shared" si="6"/>
        <v>43061</v>
      </c>
      <c r="BA73">
        <f t="shared" si="20"/>
        <v>2200</v>
      </c>
      <c r="BB73">
        <f t="shared" si="21"/>
        <v>1148</v>
      </c>
      <c r="BC73" s="12">
        <f t="shared" si="9"/>
        <v>0</v>
      </c>
      <c r="BD73" s="12">
        <f t="shared" ca="1" si="10"/>
        <v>0</v>
      </c>
    </row>
    <row r="74" spans="8:56" ht="18" x14ac:dyDescent="0.25">
      <c r="H74" s="2">
        <f t="shared" si="11"/>
        <v>43062</v>
      </c>
      <c r="I74">
        <f t="shared" si="12"/>
        <v>100</v>
      </c>
      <c r="K74" s="4" t="str">
        <f t="shared" si="0"/>
        <v/>
      </c>
      <c r="L74" s="1">
        <f t="shared" si="13"/>
        <v>43062</v>
      </c>
      <c r="M74">
        <f t="shared" si="14"/>
        <v>5400</v>
      </c>
      <c r="N74">
        <f t="shared" si="15"/>
        <v>4267</v>
      </c>
      <c r="O74" s="4" t="str">
        <f t="shared" si="1"/>
        <v/>
      </c>
      <c r="AT74" s="1">
        <f t="shared" si="2"/>
        <v>43062</v>
      </c>
      <c r="AU74">
        <f t="shared" si="24"/>
        <v>500</v>
      </c>
      <c r="AV74">
        <f t="shared" si="24"/>
        <v>0</v>
      </c>
      <c r="AW74" s="12">
        <f t="shared" ca="1" si="4"/>
        <v>0</v>
      </c>
      <c r="AX74" s="12">
        <f t="shared" ca="1" si="5"/>
        <v>0</v>
      </c>
      <c r="AZ74" s="1">
        <f t="shared" si="6"/>
        <v>43062</v>
      </c>
      <c r="BA74">
        <f t="shared" si="20"/>
        <v>2300</v>
      </c>
      <c r="BB74">
        <f t="shared" si="21"/>
        <v>1148</v>
      </c>
      <c r="BC74" s="12">
        <f t="shared" si="9"/>
        <v>0</v>
      </c>
      <c r="BD74" s="12">
        <f t="shared" ca="1" si="10"/>
        <v>0</v>
      </c>
    </row>
    <row r="75" spans="8:56" ht="18" x14ac:dyDescent="0.25">
      <c r="H75" s="2">
        <f t="shared" si="11"/>
        <v>43063</v>
      </c>
      <c r="I75">
        <f t="shared" si="12"/>
        <v>100</v>
      </c>
      <c r="K75" s="4" t="str">
        <f t="shared" si="0"/>
        <v/>
      </c>
      <c r="L75" s="1">
        <f t="shared" si="13"/>
        <v>43063</v>
      </c>
      <c r="M75">
        <f t="shared" si="14"/>
        <v>5500</v>
      </c>
      <c r="N75">
        <f t="shared" si="15"/>
        <v>4267</v>
      </c>
      <c r="O75" s="4" t="str">
        <f t="shared" si="1"/>
        <v/>
      </c>
      <c r="AT75" s="1">
        <f t="shared" si="2"/>
        <v>43063</v>
      </c>
      <c r="AU75">
        <f t="shared" si="24"/>
        <v>600</v>
      </c>
      <c r="AV75">
        <f t="shared" si="24"/>
        <v>0</v>
      </c>
      <c r="AW75" s="12">
        <f t="shared" ca="1" si="4"/>
        <v>0</v>
      </c>
      <c r="AX75" s="12">
        <f t="shared" ca="1" si="5"/>
        <v>0</v>
      </c>
      <c r="AZ75" s="1">
        <f t="shared" si="6"/>
        <v>43063</v>
      </c>
      <c r="BA75">
        <f t="shared" si="20"/>
        <v>2400</v>
      </c>
      <c r="BB75">
        <f t="shared" si="21"/>
        <v>1148</v>
      </c>
      <c r="BC75" s="12">
        <f t="shared" si="9"/>
        <v>0</v>
      </c>
      <c r="BD75" s="12">
        <f t="shared" ca="1" si="10"/>
        <v>0</v>
      </c>
    </row>
    <row r="76" spans="8:56" ht="18" x14ac:dyDescent="0.25">
      <c r="H76" s="2">
        <f t="shared" si="11"/>
        <v>43064</v>
      </c>
      <c r="I76">
        <f t="shared" si="12"/>
        <v>100</v>
      </c>
      <c r="K76" s="4" t="str">
        <f t="shared" si="0"/>
        <v/>
      </c>
      <c r="L76" s="1">
        <f t="shared" si="13"/>
        <v>43064</v>
      </c>
      <c r="M76">
        <f t="shared" si="14"/>
        <v>5600</v>
      </c>
      <c r="N76">
        <f t="shared" si="15"/>
        <v>4267</v>
      </c>
      <c r="O76" s="4" t="str">
        <f t="shared" si="1"/>
        <v/>
      </c>
      <c r="AT76" s="1">
        <f t="shared" si="2"/>
        <v>43064</v>
      </c>
      <c r="AU76">
        <f t="shared" si="24"/>
        <v>700</v>
      </c>
      <c r="AV76">
        <f t="shared" si="24"/>
        <v>0</v>
      </c>
      <c r="AW76" s="12">
        <f t="shared" ca="1" si="4"/>
        <v>0</v>
      </c>
      <c r="AX76" s="12">
        <f t="shared" ca="1" si="5"/>
        <v>0</v>
      </c>
      <c r="AZ76" s="1">
        <f t="shared" si="6"/>
        <v>43064</v>
      </c>
      <c r="BA76">
        <f t="shared" si="20"/>
        <v>2500</v>
      </c>
      <c r="BB76">
        <f t="shared" si="21"/>
        <v>1148</v>
      </c>
      <c r="BC76" s="12">
        <f t="shared" si="9"/>
        <v>0</v>
      </c>
      <c r="BD76" s="12">
        <f t="shared" ca="1" si="10"/>
        <v>0</v>
      </c>
    </row>
    <row r="77" spans="8:56" ht="18" x14ac:dyDescent="0.25">
      <c r="H77" s="2">
        <f t="shared" si="11"/>
        <v>43065</v>
      </c>
      <c r="I77">
        <f t="shared" si="12"/>
        <v>100</v>
      </c>
      <c r="K77" s="4" t="str">
        <f t="shared" si="0"/>
        <v/>
      </c>
      <c r="L77" s="1">
        <f t="shared" si="13"/>
        <v>43065</v>
      </c>
      <c r="M77">
        <f t="shared" si="14"/>
        <v>5700</v>
      </c>
      <c r="N77">
        <f t="shared" si="15"/>
        <v>4267</v>
      </c>
      <c r="O77" s="4" t="str">
        <f t="shared" si="1"/>
        <v/>
      </c>
      <c r="AT77" s="1">
        <f t="shared" si="2"/>
        <v>43065</v>
      </c>
      <c r="AU77">
        <f>+I77</f>
        <v>100</v>
      </c>
      <c r="AV77">
        <f>+J77</f>
        <v>0</v>
      </c>
      <c r="AW77" s="12">
        <f t="shared" ca="1" si="4"/>
        <v>0</v>
      </c>
      <c r="AX77" s="12">
        <f t="shared" ca="1" si="5"/>
        <v>0</v>
      </c>
      <c r="AZ77" s="1">
        <f t="shared" si="6"/>
        <v>43065</v>
      </c>
      <c r="BA77">
        <f t="shared" si="20"/>
        <v>2600</v>
      </c>
      <c r="BB77">
        <f t="shared" si="21"/>
        <v>1148</v>
      </c>
      <c r="BC77" s="12">
        <f t="shared" si="9"/>
        <v>0</v>
      </c>
      <c r="BD77" s="12">
        <f t="shared" ca="1" si="10"/>
        <v>0</v>
      </c>
    </row>
    <row r="78" spans="8:56" ht="18" x14ac:dyDescent="0.25">
      <c r="H78" s="2">
        <f t="shared" si="11"/>
        <v>43066</v>
      </c>
      <c r="I78">
        <f t="shared" si="12"/>
        <v>100</v>
      </c>
      <c r="K78" s="4" t="str">
        <f t="shared" si="0"/>
        <v/>
      </c>
      <c r="L78" s="1">
        <f t="shared" si="13"/>
        <v>43066</v>
      </c>
      <c r="M78">
        <f t="shared" si="14"/>
        <v>5800</v>
      </c>
      <c r="N78">
        <f t="shared" si="15"/>
        <v>4267</v>
      </c>
      <c r="O78" s="4" t="str">
        <f t="shared" si="1"/>
        <v/>
      </c>
      <c r="AT78" s="1">
        <f t="shared" si="2"/>
        <v>43066</v>
      </c>
      <c r="AU78">
        <f t="shared" ref="AU78:AV83" si="25">+AU77+I78</f>
        <v>200</v>
      </c>
      <c r="AV78">
        <f t="shared" si="25"/>
        <v>0</v>
      </c>
      <c r="AW78" s="12">
        <f t="shared" ca="1" si="4"/>
        <v>0</v>
      </c>
      <c r="AX78" s="12">
        <f t="shared" ca="1" si="5"/>
        <v>0</v>
      </c>
      <c r="AZ78" s="1">
        <f t="shared" si="6"/>
        <v>43066</v>
      </c>
      <c r="BA78">
        <f t="shared" si="20"/>
        <v>2700</v>
      </c>
      <c r="BB78">
        <f t="shared" si="21"/>
        <v>1148</v>
      </c>
      <c r="BC78" s="12">
        <f t="shared" si="9"/>
        <v>0</v>
      </c>
      <c r="BD78" s="12">
        <f t="shared" ca="1" si="10"/>
        <v>0</v>
      </c>
    </row>
    <row r="79" spans="8:56" ht="18" x14ac:dyDescent="0.25">
      <c r="H79" s="2">
        <f t="shared" si="11"/>
        <v>43067</v>
      </c>
      <c r="I79">
        <f t="shared" si="12"/>
        <v>100</v>
      </c>
      <c r="K79" s="4" t="str">
        <f t="shared" si="0"/>
        <v/>
      </c>
      <c r="L79" s="1">
        <f t="shared" si="13"/>
        <v>43067</v>
      </c>
      <c r="M79">
        <f t="shared" si="14"/>
        <v>5900</v>
      </c>
      <c r="N79">
        <f t="shared" si="15"/>
        <v>4267</v>
      </c>
      <c r="O79" s="4" t="str">
        <f t="shared" si="1"/>
        <v/>
      </c>
      <c r="AT79" s="1">
        <f t="shared" si="2"/>
        <v>43067</v>
      </c>
      <c r="AU79">
        <f t="shared" si="25"/>
        <v>300</v>
      </c>
      <c r="AV79">
        <f t="shared" si="25"/>
        <v>0</v>
      </c>
      <c r="AW79" s="12">
        <f t="shared" ca="1" si="4"/>
        <v>0</v>
      </c>
      <c r="AX79" s="12">
        <f t="shared" ca="1" si="5"/>
        <v>0</v>
      </c>
      <c r="AZ79" s="1">
        <f t="shared" si="6"/>
        <v>43067</v>
      </c>
      <c r="BA79">
        <f t="shared" si="20"/>
        <v>2800</v>
      </c>
      <c r="BB79">
        <f t="shared" si="21"/>
        <v>1148</v>
      </c>
      <c r="BC79" s="12">
        <f t="shared" si="9"/>
        <v>0</v>
      </c>
      <c r="BD79" s="12">
        <f t="shared" ca="1" si="10"/>
        <v>0</v>
      </c>
    </row>
    <row r="80" spans="8:56" ht="18" x14ac:dyDescent="0.25">
      <c r="H80" s="2">
        <f t="shared" si="11"/>
        <v>43068</v>
      </c>
      <c r="I80">
        <f t="shared" si="12"/>
        <v>100</v>
      </c>
      <c r="K80" s="4" t="str">
        <f t="shared" si="0"/>
        <v/>
      </c>
      <c r="L80" s="1">
        <f t="shared" si="13"/>
        <v>43068</v>
      </c>
      <c r="M80">
        <f t="shared" si="14"/>
        <v>6000</v>
      </c>
      <c r="N80">
        <f t="shared" si="15"/>
        <v>4267</v>
      </c>
      <c r="O80" s="4" t="str">
        <f t="shared" si="1"/>
        <v/>
      </c>
      <c r="AT80" s="1">
        <f t="shared" si="2"/>
        <v>43068</v>
      </c>
      <c r="AU80">
        <f t="shared" si="25"/>
        <v>400</v>
      </c>
      <c r="AV80">
        <f t="shared" si="25"/>
        <v>0</v>
      </c>
      <c r="AW80" s="12">
        <f t="shared" ca="1" si="4"/>
        <v>0</v>
      </c>
      <c r="AX80" s="12">
        <f t="shared" ca="1" si="5"/>
        <v>0</v>
      </c>
      <c r="AZ80" s="1">
        <f t="shared" si="6"/>
        <v>43068</v>
      </c>
      <c r="BA80">
        <f t="shared" si="20"/>
        <v>2900</v>
      </c>
      <c r="BB80">
        <f t="shared" si="21"/>
        <v>1148</v>
      </c>
      <c r="BC80" s="12">
        <f t="shared" si="9"/>
        <v>0</v>
      </c>
      <c r="BD80" s="12">
        <f t="shared" ca="1" si="10"/>
        <v>0</v>
      </c>
    </row>
    <row r="81" spans="8:56" ht="18" x14ac:dyDescent="0.25">
      <c r="H81" s="2">
        <f t="shared" si="11"/>
        <v>43069</v>
      </c>
      <c r="I81">
        <f t="shared" si="12"/>
        <v>100</v>
      </c>
      <c r="K81" s="4" t="str">
        <f t="shared" si="0"/>
        <v/>
      </c>
      <c r="L81" s="1">
        <f t="shared" si="13"/>
        <v>43069</v>
      </c>
      <c r="M81">
        <f t="shared" si="14"/>
        <v>6100</v>
      </c>
      <c r="N81">
        <f t="shared" si="15"/>
        <v>4267</v>
      </c>
      <c r="O81" s="4" t="str">
        <f t="shared" si="1"/>
        <v/>
      </c>
      <c r="AT81" s="1">
        <f t="shared" si="2"/>
        <v>43069</v>
      </c>
      <c r="AU81">
        <f t="shared" si="25"/>
        <v>500</v>
      </c>
      <c r="AV81">
        <f t="shared" si="25"/>
        <v>0</v>
      </c>
      <c r="AW81" s="12">
        <f t="shared" ca="1" si="4"/>
        <v>0</v>
      </c>
      <c r="AX81" s="12">
        <f t="shared" ca="1" si="5"/>
        <v>0</v>
      </c>
      <c r="AZ81" s="1">
        <f t="shared" si="6"/>
        <v>43069</v>
      </c>
      <c r="BA81">
        <f t="shared" si="20"/>
        <v>3000</v>
      </c>
      <c r="BB81">
        <f t="shared" si="21"/>
        <v>1148</v>
      </c>
      <c r="BC81" s="12">
        <f t="shared" si="9"/>
        <v>0</v>
      </c>
      <c r="BD81" s="12">
        <f t="shared" ca="1" si="10"/>
        <v>0</v>
      </c>
    </row>
    <row r="82" spans="8:56" ht="18" x14ac:dyDescent="0.25">
      <c r="H82" s="2">
        <f t="shared" si="11"/>
        <v>43070</v>
      </c>
      <c r="I82">
        <f t="shared" si="12"/>
        <v>100</v>
      </c>
      <c r="K82" s="4" t="str">
        <f t="shared" si="0"/>
        <v/>
      </c>
      <c r="L82" s="1">
        <f t="shared" si="13"/>
        <v>43070</v>
      </c>
      <c r="M82">
        <f t="shared" si="14"/>
        <v>6200</v>
      </c>
      <c r="N82">
        <f t="shared" si="15"/>
        <v>4267</v>
      </c>
      <c r="O82" s="4" t="str">
        <f t="shared" si="1"/>
        <v/>
      </c>
      <c r="AT82" s="1">
        <f t="shared" si="2"/>
        <v>43070</v>
      </c>
      <c r="AU82">
        <f t="shared" si="25"/>
        <v>600</v>
      </c>
      <c r="AV82">
        <f t="shared" si="25"/>
        <v>0</v>
      </c>
      <c r="AW82" s="12">
        <f t="shared" ca="1" si="4"/>
        <v>0</v>
      </c>
      <c r="AX82" s="12">
        <f t="shared" ca="1" si="5"/>
        <v>0</v>
      </c>
      <c r="AZ82" s="1">
        <f t="shared" si="6"/>
        <v>43070</v>
      </c>
      <c r="BA82">
        <f>+I82</f>
        <v>100</v>
      </c>
      <c r="BB82">
        <f>+J82</f>
        <v>0</v>
      </c>
      <c r="BC82" s="12">
        <f t="shared" si="9"/>
        <v>0</v>
      </c>
      <c r="BD82" s="12">
        <f t="shared" ca="1" si="10"/>
        <v>0</v>
      </c>
    </row>
    <row r="83" spans="8:56" ht="18" x14ac:dyDescent="0.25">
      <c r="H83" s="2">
        <f t="shared" si="11"/>
        <v>43071</v>
      </c>
      <c r="I83">
        <f t="shared" si="12"/>
        <v>100</v>
      </c>
      <c r="K83" s="4" t="str">
        <f t="shared" si="0"/>
        <v/>
      </c>
      <c r="L83" s="1">
        <f t="shared" si="13"/>
        <v>43071</v>
      </c>
      <c r="M83">
        <f t="shared" si="14"/>
        <v>6300</v>
      </c>
      <c r="N83">
        <f t="shared" si="15"/>
        <v>4267</v>
      </c>
      <c r="O83" s="4" t="str">
        <f t="shared" si="1"/>
        <v/>
      </c>
      <c r="AT83" s="1">
        <f t="shared" si="2"/>
        <v>43071</v>
      </c>
      <c r="AU83">
        <f t="shared" si="25"/>
        <v>700</v>
      </c>
      <c r="AV83">
        <f t="shared" si="25"/>
        <v>0</v>
      </c>
      <c r="AW83" s="12">
        <f t="shared" ca="1" si="4"/>
        <v>0</v>
      </c>
      <c r="AX83" s="12">
        <f t="shared" ca="1" si="5"/>
        <v>0</v>
      </c>
      <c r="AZ83" s="1">
        <f t="shared" si="6"/>
        <v>43071</v>
      </c>
      <c r="BA83">
        <f t="shared" ref="BA83:BA112" si="26">+BA82+I83</f>
        <v>200</v>
      </c>
      <c r="BB83">
        <f t="shared" ref="BB83:BB112" si="27">+BB82+J83</f>
        <v>0</v>
      </c>
      <c r="BC83" s="12">
        <f t="shared" si="9"/>
        <v>0</v>
      </c>
      <c r="BD83" s="12">
        <f t="shared" ca="1" si="10"/>
        <v>0</v>
      </c>
    </row>
    <row r="84" spans="8:56" ht="18" x14ac:dyDescent="0.25">
      <c r="H84" s="2">
        <f t="shared" si="11"/>
        <v>43072</v>
      </c>
      <c r="I84">
        <f t="shared" si="12"/>
        <v>100</v>
      </c>
      <c r="K84" s="4" t="str">
        <f t="shared" si="0"/>
        <v/>
      </c>
      <c r="L84" s="1">
        <f t="shared" si="13"/>
        <v>43072</v>
      </c>
      <c r="M84">
        <f t="shared" si="14"/>
        <v>6400</v>
      </c>
      <c r="N84">
        <f t="shared" si="15"/>
        <v>4267</v>
      </c>
      <c r="O84" s="4" t="str">
        <f t="shared" si="1"/>
        <v/>
      </c>
      <c r="AT84" s="1">
        <f t="shared" si="2"/>
        <v>43072</v>
      </c>
      <c r="AU84">
        <f>+I84</f>
        <v>100</v>
      </c>
      <c r="AV84">
        <f>+J84</f>
        <v>0</v>
      </c>
      <c r="AW84" s="12">
        <f t="shared" ca="1" si="4"/>
        <v>0</v>
      </c>
      <c r="AX84" s="12">
        <f t="shared" ca="1" si="5"/>
        <v>0</v>
      </c>
      <c r="AZ84" s="1">
        <f t="shared" si="6"/>
        <v>43072</v>
      </c>
      <c r="BA84">
        <f t="shared" si="26"/>
        <v>300</v>
      </c>
      <c r="BB84">
        <f t="shared" si="27"/>
        <v>0</v>
      </c>
      <c r="BC84" s="12">
        <f t="shared" si="9"/>
        <v>0</v>
      </c>
      <c r="BD84" s="12">
        <f t="shared" ca="1" si="10"/>
        <v>0</v>
      </c>
    </row>
    <row r="85" spans="8:56" ht="18" x14ac:dyDescent="0.25">
      <c r="H85" s="2">
        <f t="shared" si="11"/>
        <v>43073</v>
      </c>
      <c r="I85">
        <f t="shared" si="12"/>
        <v>100</v>
      </c>
      <c r="K85" s="4" t="str">
        <f t="shared" si="0"/>
        <v/>
      </c>
      <c r="L85" s="1">
        <f t="shared" si="13"/>
        <v>43073</v>
      </c>
      <c r="M85">
        <f t="shared" si="14"/>
        <v>6500</v>
      </c>
      <c r="N85">
        <f t="shared" si="15"/>
        <v>4267</v>
      </c>
      <c r="O85" s="4" t="str">
        <f t="shared" si="1"/>
        <v/>
      </c>
      <c r="AT85" s="1">
        <f t="shared" si="2"/>
        <v>43073</v>
      </c>
      <c r="AU85">
        <f t="shared" ref="AU85:AV90" si="28">+AU84+I85</f>
        <v>200</v>
      </c>
      <c r="AV85">
        <f t="shared" si="28"/>
        <v>0</v>
      </c>
      <c r="AW85" s="12">
        <f t="shared" ca="1" si="4"/>
        <v>0</v>
      </c>
      <c r="AX85" s="12">
        <f t="shared" ca="1" si="5"/>
        <v>0</v>
      </c>
      <c r="AZ85" s="1">
        <f t="shared" si="6"/>
        <v>43073</v>
      </c>
      <c r="BA85">
        <f t="shared" si="26"/>
        <v>400</v>
      </c>
      <c r="BB85">
        <f t="shared" si="27"/>
        <v>0</v>
      </c>
      <c r="BC85" s="12">
        <f t="shared" si="9"/>
        <v>0</v>
      </c>
      <c r="BD85" s="12">
        <f t="shared" ca="1" si="10"/>
        <v>0</v>
      </c>
    </row>
    <row r="86" spans="8:56" ht="18" x14ac:dyDescent="0.25">
      <c r="H86" s="2">
        <f t="shared" si="11"/>
        <v>43074</v>
      </c>
      <c r="I86">
        <f t="shared" si="12"/>
        <v>100</v>
      </c>
      <c r="K86" s="4" t="str">
        <f t="shared" ref="K86:K149" si="29">IF(J86&gt;I86,CHAR(171),"")</f>
        <v/>
      </c>
      <c r="L86" s="1">
        <f t="shared" si="13"/>
        <v>43074</v>
      </c>
      <c r="M86">
        <f t="shared" si="14"/>
        <v>6600</v>
      </c>
      <c r="N86">
        <f t="shared" si="15"/>
        <v>4267</v>
      </c>
      <c r="O86" s="4" t="str">
        <f t="shared" ref="O86:O149" si="30">IF(N86&gt;M86,CHAR(171),"")</f>
        <v/>
      </c>
      <c r="AT86" s="1">
        <f t="shared" ref="AT86:AT149" si="31">+H86</f>
        <v>43074</v>
      </c>
      <c r="AU86">
        <f t="shared" si="28"/>
        <v>300</v>
      </c>
      <c r="AV86">
        <f t="shared" si="28"/>
        <v>0</v>
      </c>
      <c r="AW86" s="12">
        <f t="shared" ref="AW86:AW149" ca="1" si="32">IF(AT86&lt;NOW(),IF(AU86=700,IF(AV86&gt;699,1,0),0),0)</f>
        <v>0</v>
      </c>
      <c r="AX86" s="12">
        <f t="shared" ref="AX86:AX149" ca="1" si="33">IF(AT86&lt;NOW(),IF(AU86=700,1,0),0)</f>
        <v>0</v>
      </c>
      <c r="AZ86" s="1">
        <f t="shared" ref="AZ86:AZ149" si="34">+H86</f>
        <v>43074</v>
      </c>
      <c r="BA86">
        <f t="shared" si="26"/>
        <v>500</v>
      </c>
      <c r="BB86">
        <f t="shared" si="27"/>
        <v>0</v>
      </c>
      <c r="BC86" s="12">
        <f t="shared" ref="BC86:BC149" si="35">IF(BA87=100,IF(BB86&gt;BA86,1,0),0)</f>
        <v>0</v>
      </c>
      <c r="BD86" s="12">
        <f t="shared" ref="BD86:BD149" ca="1" si="36">IF(AZ86&lt;NOW(),IF(BA87=100,1,0),0)</f>
        <v>0</v>
      </c>
    </row>
    <row r="87" spans="8:56" ht="18" x14ac:dyDescent="0.25">
      <c r="H87" s="2">
        <f t="shared" ref="H87:H150" si="37">+H86+1</f>
        <v>43075</v>
      </c>
      <c r="I87">
        <f t="shared" ref="I87:I150" si="38">+I86</f>
        <v>100</v>
      </c>
      <c r="K87" s="4" t="str">
        <f t="shared" si="29"/>
        <v/>
      </c>
      <c r="L87" s="1">
        <f t="shared" si="13"/>
        <v>43075</v>
      </c>
      <c r="M87">
        <f t="shared" si="14"/>
        <v>6700</v>
      </c>
      <c r="N87">
        <f t="shared" si="15"/>
        <v>4267</v>
      </c>
      <c r="O87" s="4" t="str">
        <f t="shared" si="30"/>
        <v/>
      </c>
      <c r="AT87" s="1">
        <f t="shared" si="31"/>
        <v>43075</v>
      </c>
      <c r="AU87">
        <f t="shared" si="28"/>
        <v>400</v>
      </c>
      <c r="AV87">
        <f t="shared" si="28"/>
        <v>0</v>
      </c>
      <c r="AW87" s="12">
        <f t="shared" ca="1" si="32"/>
        <v>0</v>
      </c>
      <c r="AX87" s="12">
        <f t="shared" ca="1" si="33"/>
        <v>0</v>
      </c>
      <c r="AZ87" s="1">
        <f t="shared" si="34"/>
        <v>43075</v>
      </c>
      <c r="BA87">
        <f t="shared" si="26"/>
        <v>600</v>
      </c>
      <c r="BB87">
        <f t="shared" si="27"/>
        <v>0</v>
      </c>
      <c r="BC87" s="12">
        <f t="shared" si="35"/>
        <v>0</v>
      </c>
      <c r="BD87" s="12">
        <f t="shared" ca="1" si="36"/>
        <v>0</v>
      </c>
    </row>
    <row r="88" spans="8:56" ht="18" x14ac:dyDescent="0.25">
      <c r="H88" s="2">
        <f t="shared" si="37"/>
        <v>43076</v>
      </c>
      <c r="I88">
        <f t="shared" si="38"/>
        <v>100</v>
      </c>
      <c r="K88" s="4" t="str">
        <f t="shared" si="29"/>
        <v/>
      </c>
      <c r="L88" s="1">
        <f t="shared" ref="L88:L151" si="39">+H88</f>
        <v>43076</v>
      </c>
      <c r="M88">
        <f t="shared" ref="M88:M151" si="40">+M87+I88</f>
        <v>6800</v>
      </c>
      <c r="N88">
        <f t="shared" ref="N88:N151" si="41">+N87+J88</f>
        <v>4267</v>
      </c>
      <c r="O88" s="4" t="str">
        <f t="shared" si="30"/>
        <v/>
      </c>
      <c r="AT88" s="1">
        <f t="shared" si="31"/>
        <v>43076</v>
      </c>
      <c r="AU88">
        <f t="shared" si="28"/>
        <v>500</v>
      </c>
      <c r="AV88">
        <f t="shared" si="28"/>
        <v>0</v>
      </c>
      <c r="AW88" s="12">
        <f t="shared" ca="1" si="32"/>
        <v>0</v>
      </c>
      <c r="AX88" s="12">
        <f t="shared" ca="1" si="33"/>
        <v>0</v>
      </c>
      <c r="AZ88" s="1">
        <f t="shared" si="34"/>
        <v>43076</v>
      </c>
      <c r="BA88">
        <f t="shared" si="26"/>
        <v>700</v>
      </c>
      <c r="BB88">
        <f t="shared" si="27"/>
        <v>0</v>
      </c>
      <c r="BC88" s="12">
        <f t="shared" si="35"/>
        <v>0</v>
      </c>
      <c r="BD88" s="12">
        <f t="shared" ca="1" si="36"/>
        <v>0</v>
      </c>
    </row>
    <row r="89" spans="8:56" ht="18" x14ac:dyDescent="0.25">
      <c r="H89" s="2">
        <f t="shared" si="37"/>
        <v>43077</v>
      </c>
      <c r="I89">
        <f t="shared" si="38"/>
        <v>100</v>
      </c>
      <c r="K89" s="4" t="str">
        <f t="shared" si="29"/>
        <v/>
      </c>
      <c r="L89" s="1">
        <f t="shared" si="39"/>
        <v>43077</v>
      </c>
      <c r="M89">
        <f t="shared" si="40"/>
        <v>6900</v>
      </c>
      <c r="N89">
        <f t="shared" si="41"/>
        <v>4267</v>
      </c>
      <c r="O89" s="4" t="str">
        <f t="shared" si="30"/>
        <v/>
      </c>
      <c r="AT89" s="1">
        <f t="shared" si="31"/>
        <v>43077</v>
      </c>
      <c r="AU89">
        <f t="shared" si="28"/>
        <v>600</v>
      </c>
      <c r="AV89">
        <f t="shared" si="28"/>
        <v>0</v>
      </c>
      <c r="AW89" s="12">
        <f t="shared" ca="1" si="32"/>
        <v>0</v>
      </c>
      <c r="AX89" s="12">
        <f t="shared" ca="1" si="33"/>
        <v>0</v>
      </c>
      <c r="AZ89" s="1">
        <f t="shared" si="34"/>
        <v>43077</v>
      </c>
      <c r="BA89">
        <f t="shared" si="26"/>
        <v>800</v>
      </c>
      <c r="BB89">
        <f t="shared" si="27"/>
        <v>0</v>
      </c>
      <c r="BC89" s="12">
        <f t="shared" si="35"/>
        <v>0</v>
      </c>
      <c r="BD89" s="12">
        <f t="shared" ca="1" si="36"/>
        <v>0</v>
      </c>
    </row>
    <row r="90" spans="8:56" ht="18" x14ac:dyDescent="0.25">
      <c r="H90" s="2">
        <f t="shared" si="37"/>
        <v>43078</v>
      </c>
      <c r="I90">
        <f t="shared" si="38"/>
        <v>100</v>
      </c>
      <c r="K90" s="4" t="str">
        <f t="shared" si="29"/>
        <v/>
      </c>
      <c r="L90" s="1">
        <f t="shared" si="39"/>
        <v>43078</v>
      </c>
      <c r="M90">
        <f t="shared" si="40"/>
        <v>7000</v>
      </c>
      <c r="N90">
        <f t="shared" si="41"/>
        <v>4267</v>
      </c>
      <c r="O90" s="4" t="str">
        <f t="shared" si="30"/>
        <v/>
      </c>
      <c r="AT90" s="1">
        <f t="shared" si="31"/>
        <v>43078</v>
      </c>
      <c r="AU90">
        <f t="shared" si="28"/>
        <v>700</v>
      </c>
      <c r="AV90">
        <f t="shared" si="28"/>
        <v>0</v>
      </c>
      <c r="AW90" s="12">
        <f t="shared" ca="1" si="32"/>
        <v>0</v>
      </c>
      <c r="AX90" s="12">
        <f t="shared" ca="1" si="33"/>
        <v>0</v>
      </c>
      <c r="AZ90" s="1">
        <f t="shared" si="34"/>
        <v>43078</v>
      </c>
      <c r="BA90">
        <f t="shared" si="26"/>
        <v>900</v>
      </c>
      <c r="BB90">
        <f t="shared" si="27"/>
        <v>0</v>
      </c>
      <c r="BC90" s="12">
        <f t="shared" si="35"/>
        <v>0</v>
      </c>
      <c r="BD90" s="12">
        <f t="shared" ca="1" si="36"/>
        <v>0</v>
      </c>
    </row>
    <row r="91" spans="8:56" ht="18" x14ac:dyDescent="0.25">
      <c r="H91" s="2">
        <f t="shared" si="37"/>
        <v>43079</v>
      </c>
      <c r="I91">
        <f t="shared" si="38"/>
        <v>100</v>
      </c>
      <c r="K91" s="4" t="str">
        <f t="shared" si="29"/>
        <v/>
      </c>
      <c r="L91" s="1">
        <f t="shared" si="39"/>
        <v>43079</v>
      </c>
      <c r="M91">
        <f t="shared" si="40"/>
        <v>7100</v>
      </c>
      <c r="N91">
        <f t="shared" si="41"/>
        <v>4267</v>
      </c>
      <c r="O91" s="4" t="str">
        <f t="shared" si="30"/>
        <v/>
      </c>
      <c r="AT91" s="1">
        <f t="shared" si="31"/>
        <v>43079</v>
      </c>
      <c r="AU91">
        <f>+I91</f>
        <v>100</v>
      </c>
      <c r="AV91">
        <f>+J91</f>
        <v>0</v>
      </c>
      <c r="AW91" s="12">
        <f t="shared" ca="1" si="32"/>
        <v>0</v>
      </c>
      <c r="AX91" s="12">
        <f t="shared" ca="1" si="33"/>
        <v>0</v>
      </c>
      <c r="AZ91" s="1">
        <f t="shared" si="34"/>
        <v>43079</v>
      </c>
      <c r="BA91">
        <f t="shared" si="26"/>
        <v>1000</v>
      </c>
      <c r="BB91">
        <f t="shared" si="27"/>
        <v>0</v>
      </c>
      <c r="BC91" s="12">
        <f t="shared" si="35"/>
        <v>0</v>
      </c>
      <c r="BD91" s="12">
        <f t="shared" ca="1" si="36"/>
        <v>0</v>
      </c>
    </row>
    <row r="92" spans="8:56" ht="18" x14ac:dyDescent="0.25">
      <c r="H92" s="2">
        <f t="shared" si="37"/>
        <v>43080</v>
      </c>
      <c r="I92">
        <f t="shared" si="38"/>
        <v>100</v>
      </c>
      <c r="K92" s="4" t="str">
        <f t="shared" si="29"/>
        <v/>
      </c>
      <c r="L92" s="1">
        <f t="shared" si="39"/>
        <v>43080</v>
      </c>
      <c r="M92">
        <f t="shared" si="40"/>
        <v>7200</v>
      </c>
      <c r="N92">
        <f t="shared" si="41"/>
        <v>4267</v>
      </c>
      <c r="O92" s="4" t="str">
        <f t="shared" si="30"/>
        <v/>
      </c>
      <c r="AT92" s="1">
        <f t="shared" si="31"/>
        <v>43080</v>
      </c>
      <c r="AU92">
        <f t="shared" ref="AU92:AV97" si="42">+AU91+I92</f>
        <v>200</v>
      </c>
      <c r="AV92">
        <f t="shared" si="42"/>
        <v>0</v>
      </c>
      <c r="AW92" s="12">
        <f t="shared" ca="1" si="32"/>
        <v>0</v>
      </c>
      <c r="AX92" s="12">
        <f t="shared" ca="1" si="33"/>
        <v>0</v>
      </c>
      <c r="AZ92" s="1">
        <f t="shared" si="34"/>
        <v>43080</v>
      </c>
      <c r="BA92">
        <f t="shared" si="26"/>
        <v>1100</v>
      </c>
      <c r="BB92">
        <f t="shared" si="27"/>
        <v>0</v>
      </c>
      <c r="BC92" s="12">
        <f t="shared" si="35"/>
        <v>0</v>
      </c>
      <c r="BD92" s="12">
        <f t="shared" ca="1" si="36"/>
        <v>0</v>
      </c>
    </row>
    <row r="93" spans="8:56" ht="18" x14ac:dyDescent="0.25">
      <c r="H93" s="2">
        <f t="shared" si="37"/>
        <v>43081</v>
      </c>
      <c r="I93">
        <f t="shared" si="38"/>
        <v>100</v>
      </c>
      <c r="K93" s="4" t="str">
        <f t="shared" si="29"/>
        <v/>
      </c>
      <c r="L93" s="1">
        <f t="shared" si="39"/>
        <v>43081</v>
      </c>
      <c r="M93">
        <f t="shared" si="40"/>
        <v>7300</v>
      </c>
      <c r="N93">
        <f t="shared" si="41"/>
        <v>4267</v>
      </c>
      <c r="O93" s="4" t="str">
        <f t="shared" si="30"/>
        <v/>
      </c>
      <c r="AT93" s="1">
        <f t="shared" si="31"/>
        <v>43081</v>
      </c>
      <c r="AU93">
        <f t="shared" si="42"/>
        <v>300</v>
      </c>
      <c r="AV93">
        <f t="shared" si="42"/>
        <v>0</v>
      </c>
      <c r="AW93" s="12">
        <f t="shared" ca="1" si="32"/>
        <v>0</v>
      </c>
      <c r="AX93" s="12">
        <f t="shared" ca="1" si="33"/>
        <v>0</v>
      </c>
      <c r="AZ93" s="1">
        <f t="shared" si="34"/>
        <v>43081</v>
      </c>
      <c r="BA93">
        <f t="shared" si="26"/>
        <v>1200</v>
      </c>
      <c r="BB93">
        <f t="shared" si="27"/>
        <v>0</v>
      </c>
      <c r="BC93" s="12">
        <f t="shared" si="35"/>
        <v>0</v>
      </c>
      <c r="BD93" s="12">
        <f t="shared" ca="1" si="36"/>
        <v>0</v>
      </c>
    </row>
    <row r="94" spans="8:56" ht="18" x14ac:dyDescent="0.25">
      <c r="H94" s="2">
        <f t="shared" si="37"/>
        <v>43082</v>
      </c>
      <c r="I94">
        <f t="shared" si="38"/>
        <v>100</v>
      </c>
      <c r="K94" s="4" t="str">
        <f t="shared" si="29"/>
        <v/>
      </c>
      <c r="L94" s="1">
        <f t="shared" si="39"/>
        <v>43082</v>
      </c>
      <c r="M94">
        <f t="shared" si="40"/>
        <v>7400</v>
      </c>
      <c r="N94">
        <f t="shared" si="41"/>
        <v>4267</v>
      </c>
      <c r="O94" s="4" t="str">
        <f t="shared" si="30"/>
        <v/>
      </c>
      <c r="AT94" s="1">
        <f t="shared" si="31"/>
        <v>43082</v>
      </c>
      <c r="AU94">
        <f t="shared" si="42"/>
        <v>400</v>
      </c>
      <c r="AV94">
        <f t="shared" si="42"/>
        <v>0</v>
      </c>
      <c r="AW94" s="12">
        <f t="shared" ca="1" si="32"/>
        <v>0</v>
      </c>
      <c r="AX94" s="12">
        <f t="shared" ca="1" si="33"/>
        <v>0</v>
      </c>
      <c r="AZ94" s="1">
        <f t="shared" si="34"/>
        <v>43082</v>
      </c>
      <c r="BA94">
        <f t="shared" si="26"/>
        <v>1300</v>
      </c>
      <c r="BB94">
        <f t="shared" si="27"/>
        <v>0</v>
      </c>
      <c r="BC94" s="12">
        <f t="shared" si="35"/>
        <v>0</v>
      </c>
      <c r="BD94" s="12">
        <f t="shared" ca="1" si="36"/>
        <v>0</v>
      </c>
    </row>
    <row r="95" spans="8:56" ht="18" x14ac:dyDescent="0.25">
      <c r="H95" s="2">
        <f t="shared" si="37"/>
        <v>43083</v>
      </c>
      <c r="I95">
        <f t="shared" si="38"/>
        <v>100</v>
      </c>
      <c r="K95" s="4" t="str">
        <f t="shared" si="29"/>
        <v/>
      </c>
      <c r="L95" s="1">
        <f t="shared" si="39"/>
        <v>43083</v>
      </c>
      <c r="M95">
        <f t="shared" si="40"/>
        <v>7500</v>
      </c>
      <c r="N95">
        <f t="shared" si="41"/>
        <v>4267</v>
      </c>
      <c r="O95" s="4" t="str">
        <f t="shared" si="30"/>
        <v/>
      </c>
      <c r="AT95" s="1">
        <f t="shared" si="31"/>
        <v>43083</v>
      </c>
      <c r="AU95">
        <f t="shared" si="42"/>
        <v>500</v>
      </c>
      <c r="AV95">
        <f t="shared" si="42"/>
        <v>0</v>
      </c>
      <c r="AW95" s="12">
        <f t="shared" ca="1" si="32"/>
        <v>0</v>
      </c>
      <c r="AX95" s="12">
        <f t="shared" ca="1" si="33"/>
        <v>0</v>
      </c>
      <c r="AZ95" s="1">
        <f t="shared" si="34"/>
        <v>43083</v>
      </c>
      <c r="BA95">
        <f t="shared" si="26"/>
        <v>1400</v>
      </c>
      <c r="BB95">
        <f t="shared" si="27"/>
        <v>0</v>
      </c>
      <c r="BC95" s="12">
        <f t="shared" si="35"/>
        <v>0</v>
      </c>
      <c r="BD95" s="12">
        <f t="shared" ca="1" si="36"/>
        <v>0</v>
      </c>
    </row>
    <row r="96" spans="8:56" ht="18" x14ac:dyDescent="0.25">
      <c r="H96" s="2">
        <f t="shared" si="37"/>
        <v>43084</v>
      </c>
      <c r="I96">
        <f t="shared" si="38"/>
        <v>100</v>
      </c>
      <c r="K96" s="4" t="str">
        <f t="shared" si="29"/>
        <v/>
      </c>
      <c r="L96" s="1">
        <f t="shared" si="39"/>
        <v>43084</v>
      </c>
      <c r="M96">
        <f t="shared" si="40"/>
        <v>7600</v>
      </c>
      <c r="N96">
        <f t="shared" si="41"/>
        <v>4267</v>
      </c>
      <c r="O96" s="4" t="str">
        <f t="shared" si="30"/>
        <v/>
      </c>
      <c r="AT96" s="1">
        <f t="shared" si="31"/>
        <v>43084</v>
      </c>
      <c r="AU96">
        <f t="shared" si="42"/>
        <v>600</v>
      </c>
      <c r="AV96">
        <f t="shared" si="42"/>
        <v>0</v>
      </c>
      <c r="AW96" s="12">
        <f t="shared" ca="1" si="32"/>
        <v>0</v>
      </c>
      <c r="AX96" s="12">
        <f t="shared" ca="1" si="33"/>
        <v>0</v>
      </c>
      <c r="AZ96" s="1">
        <f t="shared" si="34"/>
        <v>43084</v>
      </c>
      <c r="BA96">
        <f t="shared" si="26"/>
        <v>1500</v>
      </c>
      <c r="BB96">
        <f t="shared" si="27"/>
        <v>0</v>
      </c>
      <c r="BC96" s="12">
        <f t="shared" si="35"/>
        <v>0</v>
      </c>
      <c r="BD96" s="12">
        <f t="shared" ca="1" si="36"/>
        <v>0</v>
      </c>
    </row>
    <row r="97" spans="8:56" ht="18" x14ac:dyDescent="0.25">
      <c r="H97" s="2">
        <f t="shared" si="37"/>
        <v>43085</v>
      </c>
      <c r="I97">
        <f t="shared" si="38"/>
        <v>100</v>
      </c>
      <c r="K97" s="4" t="str">
        <f t="shared" si="29"/>
        <v/>
      </c>
      <c r="L97" s="1">
        <f t="shared" si="39"/>
        <v>43085</v>
      </c>
      <c r="M97">
        <f t="shared" si="40"/>
        <v>7700</v>
      </c>
      <c r="N97">
        <f t="shared" si="41"/>
        <v>4267</v>
      </c>
      <c r="O97" s="4" t="str">
        <f t="shared" si="30"/>
        <v/>
      </c>
      <c r="AT97" s="1">
        <f t="shared" si="31"/>
        <v>43085</v>
      </c>
      <c r="AU97">
        <f t="shared" si="42"/>
        <v>700</v>
      </c>
      <c r="AV97">
        <f t="shared" si="42"/>
        <v>0</v>
      </c>
      <c r="AW97" s="12">
        <f t="shared" ca="1" si="32"/>
        <v>0</v>
      </c>
      <c r="AX97" s="12">
        <f t="shared" ca="1" si="33"/>
        <v>0</v>
      </c>
      <c r="AZ97" s="1">
        <f t="shared" si="34"/>
        <v>43085</v>
      </c>
      <c r="BA97">
        <f t="shared" si="26"/>
        <v>1600</v>
      </c>
      <c r="BB97">
        <f t="shared" si="27"/>
        <v>0</v>
      </c>
      <c r="BC97" s="12">
        <f t="shared" si="35"/>
        <v>0</v>
      </c>
      <c r="BD97" s="12">
        <f t="shared" ca="1" si="36"/>
        <v>0</v>
      </c>
    </row>
    <row r="98" spans="8:56" ht="18" x14ac:dyDescent="0.25">
      <c r="H98" s="2">
        <f t="shared" si="37"/>
        <v>43086</v>
      </c>
      <c r="I98">
        <f t="shared" si="38"/>
        <v>100</v>
      </c>
      <c r="K98" s="4" t="str">
        <f t="shared" si="29"/>
        <v/>
      </c>
      <c r="L98" s="1">
        <f t="shared" si="39"/>
        <v>43086</v>
      </c>
      <c r="M98">
        <f t="shared" si="40"/>
        <v>7800</v>
      </c>
      <c r="N98">
        <f t="shared" si="41"/>
        <v>4267</v>
      </c>
      <c r="O98" s="4" t="str">
        <f t="shared" si="30"/>
        <v/>
      </c>
      <c r="AT98" s="1">
        <f t="shared" si="31"/>
        <v>43086</v>
      </c>
      <c r="AU98">
        <f>+I98</f>
        <v>100</v>
      </c>
      <c r="AV98">
        <f>+J98</f>
        <v>0</v>
      </c>
      <c r="AW98" s="12">
        <f t="shared" ca="1" si="32"/>
        <v>0</v>
      </c>
      <c r="AX98" s="12">
        <f t="shared" ca="1" si="33"/>
        <v>0</v>
      </c>
      <c r="AZ98" s="1">
        <f t="shared" si="34"/>
        <v>43086</v>
      </c>
      <c r="BA98">
        <f t="shared" si="26"/>
        <v>1700</v>
      </c>
      <c r="BB98">
        <f t="shared" si="27"/>
        <v>0</v>
      </c>
      <c r="BC98" s="12">
        <f t="shared" si="35"/>
        <v>0</v>
      </c>
      <c r="BD98" s="12">
        <f t="shared" ca="1" si="36"/>
        <v>0</v>
      </c>
    </row>
    <row r="99" spans="8:56" ht="18" x14ac:dyDescent="0.25">
      <c r="H99" s="2">
        <f t="shared" si="37"/>
        <v>43087</v>
      </c>
      <c r="I99">
        <f t="shared" si="38"/>
        <v>100</v>
      </c>
      <c r="K99" s="4" t="str">
        <f t="shared" si="29"/>
        <v/>
      </c>
      <c r="L99" s="1">
        <f t="shared" si="39"/>
        <v>43087</v>
      </c>
      <c r="M99">
        <f t="shared" si="40"/>
        <v>7900</v>
      </c>
      <c r="N99">
        <f t="shared" si="41"/>
        <v>4267</v>
      </c>
      <c r="O99" s="4" t="str">
        <f t="shared" si="30"/>
        <v/>
      </c>
      <c r="AT99" s="1">
        <f t="shared" si="31"/>
        <v>43087</v>
      </c>
      <c r="AU99">
        <f t="shared" ref="AU99:AV104" si="43">+AU98+I99</f>
        <v>200</v>
      </c>
      <c r="AV99">
        <f t="shared" si="43"/>
        <v>0</v>
      </c>
      <c r="AW99" s="12">
        <f t="shared" ca="1" si="32"/>
        <v>0</v>
      </c>
      <c r="AX99" s="12">
        <f t="shared" ca="1" si="33"/>
        <v>0</v>
      </c>
      <c r="AZ99" s="1">
        <f t="shared" si="34"/>
        <v>43087</v>
      </c>
      <c r="BA99">
        <f t="shared" si="26"/>
        <v>1800</v>
      </c>
      <c r="BB99">
        <f t="shared" si="27"/>
        <v>0</v>
      </c>
      <c r="BC99" s="12">
        <f t="shared" si="35"/>
        <v>0</v>
      </c>
      <c r="BD99" s="12">
        <f t="shared" ca="1" si="36"/>
        <v>0</v>
      </c>
    </row>
    <row r="100" spans="8:56" ht="18" x14ac:dyDescent="0.25">
      <c r="H100" s="2">
        <f t="shared" si="37"/>
        <v>43088</v>
      </c>
      <c r="I100">
        <f t="shared" si="38"/>
        <v>100</v>
      </c>
      <c r="K100" s="4" t="str">
        <f t="shared" si="29"/>
        <v/>
      </c>
      <c r="L100" s="1">
        <f t="shared" si="39"/>
        <v>43088</v>
      </c>
      <c r="M100">
        <f t="shared" si="40"/>
        <v>8000</v>
      </c>
      <c r="N100">
        <f t="shared" si="41"/>
        <v>4267</v>
      </c>
      <c r="O100" s="4" t="str">
        <f t="shared" si="30"/>
        <v/>
      </c>
      <c r="AT100" s="1">
        <f t="shared" si="31"/>
        <v>43088</v>
      </c>
      <c r="AU100">
        <f t="shared" si="43"/>
        <v>300</v>
      </c>
      <c r="AV100">
        <f t="shared" si="43"/>
        <v>0</v>
      </c>
      <c r="AW100" s="12">
        <f t="shared" ca="1" si="32"/>
        <v>0</v>
      </c>
      <c r="AX100" s="12">
        <f t="shared" ca="1" si="33"/>
        <v>0</v>
      </c>
      <c r="AZ100" s="1">
        <f t="shared" si="34"/>
        <v>43088</v>
      </c>
      <c r="BA100">
        <f t="shared" si="26"/>
        <v>1900</v>
      </c>
      <c r="BB100">
        <f t="shared" si="27"/>
        <v>0</v>
      </c>
      <c r="BC100" s="12">
        <f t="shared" si="35"/>
        <v>0</v>
      </c>
      <c r="BD100" s="12">
        <f t="shared" ca="1" si="36"/>
        <v>0</v>
      </c>
    </row>
    <row r="101" spans="8:56" ht="18" x14ac:dyDescent="0.25">
      <c r="H101" s="2">
        <f t="shared" si="37"/>
        <v>43089</v>
      </c>
      <c r="I101">
        <f t="shared" si="38"/>
        <v>100</v>
      </c>
      <c r="K101" s="4" t="str">
        <f t="shared" si="29"/>
        <v/>
      </c>
      <c r="L101" s="1">
        <f t="shared" si="39"/>
        <v>43089</v>
      </c>
      <c r="M101">
        <f t="shared" si="40"/>
        <v>8100</v>
      </c>
      <c r="N101">
        <f t="shared" si="41"/>
        <v>4267</v>
      </c>
      <c r="O101" s="4" t="str">
        <f t="shared" si="30"/>
        <v/>
      </c>
      <c r="AT101" s="1">
        <f t="shared" si="31"/>
        <v>43089</v>
      </c>
      <c r="AU101">
        <f t="shared" si="43"/>
        <v>400</v>
      </c>
      <c r="AV101">
        <f t="shared" si="43"/>
        <v>0</v>
      </c>
      <c r="AW101" s="12">
        <f t="shared" ca="1" si="32"/>
        <v>0</v>
      </c>
      <c r="AX101" s="12">
        <f t="shared" ca="1" si="33"/>
        <v>0</v>
      </c>
      <c r="AZ101" s="1">
        <f t="shared" si="34"/>
        <v>43089</v>
      </c>
      <c r="BA101">
        <f t="shared" si="26"/>
        <v>2000</v>
      </c>
      <c r="BB101">
        <f t="shared" si="27"/>
        <v>0</v>
      </c>
      <c r="BC101" s="12">
        <f t="shared" si="35"/>
        <v>0</v>
      </c>
      <c r="BD101" s="12">
        <f t="shared" ca="1" si="36"/>
        <v>0</v>
      </c>
    </row>
    <row r="102" spans="8:56" ht="18" x14ac:dyDescent="0.25">
      <c r="H102" s="2">
        <f t="shared" si="37"/>
        <v>43090</v>
      </c>
      <c r="I102">
        <f t="shared" si="38"/>
        <v>100</v>
      </c>
      <c r="K102" s="4" t="str">
        <f t="shared" si="29"/>
        <v/>
      </c>
      <c r="L102" s="1">
        <f t="shared" si="39"/>
        <v>43090</v>
      </c>
      <c r="M102">
        <f t="shared" si="40"/>
        <v>8200</v>
      </c>
      <c r="N102">
        <f t="shared" si="41"/>
        <v>4267</v>
      </c>
      <c r="O102" s="4" t="str">
        <f t="shared" si="30"/>
        <v/>
      </c>
      <c r="AT102" s="1">
        <f t="shared" si="31"/>
        <v>43090</v>
      </c>
      <c r="AU102">
        <f t="shared" si="43"/>
        <v>500</v>
      </c>
      <c r="AV102">
        <f t="shared" si="43"/>
        <v>0</v>
      </c>
      <c r="AW102" s="12">
        <f t="shared" ca="1" si="32"/>
        <v>0</v>
      </c>
      <c r="AX102" s="12">
        <f t="shared" ca="1" si="33"/>
        <v>0</v>
      </c>
      <c r="AZ102" s="1">
        <f t="shared" si="34"/>
        <v>43090</v>
      </c>
      <c r="BA102">
        <f t="shared" si="26"/>
        <v>2100</v>
      </c>
      <c r="BB102">
        <f t="shared" si="27"/>
        <v>0</v>
      </c>
      <c r="BC102" s="12">
        <f t="shared" si="35"/>
        <v>0</v>
      </c>
      <c r="BD102" s="12">
        <f t="shared" ca="1" si="36"/>
        <v>0</v>
      </c>
    </row>
    <row r="103" spans="8:56" ht="18" x14ac:dyDescent="0.25">
      <c r="H103" s="2">
        <f t="shared" si="37"/>
        <v>43091</v>
      </c>
      <c r="I103">
        <f t="shared" si="38"/>
        <v>100</v>
      </c>
      <c r="K103" s="4" t="str">
        <f t="shared" si="29"/>
        <v/>
      </c>
      <c r="L103" s="1">
        <f t="shared" si="39"/>
        <v>43091</v>
      </c>
      <c r="M103">
        <f t="shared" si="40"/>
        <v>8300</v>
      </c>
      <c r="N103">
        <f t="shared" si="41"/>
        <v>4267</v>
      </c>
      <c r="O103" s="4" t="str">
        <f t="shared" si="30"/>
        <v/>
      </c>
      <c r="AT103" s="1">
        <f t="shared" si="31"/>
        <v>43091</v>
      </c>
      <c r="AU103">
        <f t="shared" si="43"/>
        <v>600</v>
      </c>
      <c r="AV103">
        <f t="shared" si="43"/>
        <v>0</v>
      </c>
      <c r="AW103" s="12">
        <f t="shared" ca="1" si="32"/>
        <v>0</v>
      </c>
      <c r="AX103" s="12">
        <f t="shared" ca="1" si="33"/>
        <v>0</v>
      </c>
      <c r="AZ103" s="1">
        <f t="shared" si="34"/>
        <v>43091</v>
      </c>
      <c r="BA103">
        <f t="shared" si="26"/>
        <v>2200</v>
      </c>
      <c r="BB103">
        <f t="shared" si="27"/>
        <v>0</v>
      </c>
      <c r="BC103" s="12">
        <f t="shared" si="35"/>
        <v>0</v>
      </c>
      <c r="BD103" s="12">
        <f t="shared" ca="1" si="36"/>
        <v>0</v>
      </c>
    </row>
    <row r="104" spans="8:56" ht="18" x14ac:dyDescent="0.25">
      <c r="H104" s="2">
        <f t="shared" si="37"/>
        <v>43092</v>
      </c>
      <c r="I104">
        <f t="shared" si="38"/>
        <v>100</v>
      </c>
      <c r="K104" s="4" t="str">
        <f t="shared" si="29"/>
        <v/>
      </c>
      <c r="L104" s="1">
        <f t="shared" si="39"/>
        <v>43092</v>
      </c>
      <c r="M104">
        <f t="shared" si="40"/>
        <v>8400</v>
      </c>
      <c r="N104">
        <f t="shared" si="41"/>
        <v>4267</v>
      </c>
      <c r="O104" s="4" t="str">
        <f t="shared" si="30"/>
        <v/>
      </c>
      <c r="AT104" s="1">
        <f t="shared" si="31"/>
        <v>43092</v>
      </c>
      <c r="AU104">
        <f t="shared" si="43"/>
        <v>700</v>
      </c>
      <c r="AV104">
        <f t="shared" si="43"/>
        <v>0</v>
      </c>
      <c r="AW104" s="12">
        <f t="shared" ca="1" si="32"/>
        <v>0</v>
      </c>
      <c r="AX104" s="12">
        <f t="shared" ca="1" si="33"/>
        <v>0</v>
      </c>
      <c r="AZ104" s="1">
        <f t="shared" si="34"/>
        <v>43092</v>
      </c>
      <c r="BA104">
        <f t="shared" si="26"/>
        <v>2300</v>
      </c>
      <c r="BB104">
        <f t="shared" si="27"/>
        <v>0</v>
      </c>
      <c r="BC104" s="12">
        <f t="shared" si="35"/>
        <v>0</v>
      </c>
      <c r="BD104" s="12">
        <f t="shared" ca="1" si="36"/>
        <v>0</v>
      </c>
    </row>
    <row r="105" spans="8:56" ht="18" x14ac:dyDescent="0.25">
      <c r="H105" s="2">
        <f t="shared" si="37"/>
        <v>43093</v>
      </c>
      <c r="I105">
        <f t="shared" si="38"/>
        <v>100</v>
      </c>
      <c r="K105" s="4" t="str">
        <f t="shared" si="29"/>
        <v/>
      </c>
      <c r="L105" s="1">
        <f t="shared" si="39"/>
        <v>43093</v>
      </c>
      <c r="M105">
        <f t="shared" si="40"/>
        <v>8500</v>
      </c>
      <c r="N105">
        <f t="shared" si="41"/>
        <v>4267</v>
      </c>
      <c r="O105" s="4" t="str">
        <f t="shared" si="30"/>
        <v/>
      </c>
      <c r="AT105" s="1">
        <f t="shared" si="31"/>
        <v>43093</v>
      </c>
      <c r="AU105">
        <f>+I105</f>
        <v>100</v>
      </c>
      <c r="AV105">
        <f>+J105</f>
        <v>0</v>
      </c>
      <c r="AW105" s="12">
        <f t="shared" ca="1" si="32"/>
        <v>0</v>
      </c>
      <c r="AX105" s="12">
        <f t="shared" ca="1" si="33"/>
        <v>0</v>
      </c>
      <c r="AZ105" s="1">
        <f t="shared" si="34"/>
        <v>43093</v>
      </c>
      <c r="BA105">
        <f t="shared" si="26"/>
        <v>2400</v>
      </c>
      <c r="BB105">
        <f t="shared" si="27"/>
        <v>0</v>
      </c>
      <c r="BC105" s="12">
        <f t="shared" si="35"/>
        <v>0</v>
      </c>
      <c r="BD105" s="12">
        <f t="shared" ca="1" si="36"/>
        <v>0</v>
      </c>
    </row>
    <row r="106" spans="8:56" ht="18" x14ac:dyDescent="0.25">
      <c r="H106" s="2">
        <f t="shared" si="37"/>
        <v>43094</v>
      </c>
      <c r="I106">
        <f t="shared" si="38"/>
        <v>100</v>
      </c>
      <c r="K106" s="4" t="str">
        <f t="shared" si="29"/>
        <v/>
      </c>
      <c r="L106" s="1">
        <f t="shared" si="39"/>
        <v>43094</v>
      </c>
      <c r="M106">
        <f t="shared" si="40"/>
        <v>8600</v>
      </c>
      <c r="N106">
        <f t="shared" si="41"/>
        <v>4267</v>
      </c>
      <c r="O106" s="4" t="str">
        <f t="shared" si="30"/>
        <v/>
      </c>
      <c r="AT106" s="1">
        <f t="shared" si="31"/>
        <v>43094</v>
      </c>
      <c r="AU106">
        <f t="shared" ref="AU106:AV111" si="44">+AU105+I106</f>
        <v>200</v>
      </c>
      <c r="AV106">
        <f t="shared" si="44"/>
        <v>0</v>
      </c>
      <c r="AW106" s="12">
        <f t="shared" ca="1" si="32"/>
        <v>0</v>
      </c>
      <c r="AX106" s="12">
        <f t="shared" ca="1" si="33"/>
        <v>0</v>
      </c>
      <c r="AZ106" s="1">
        <f t="shared" si="34"/>
        <v>43094</v>
      </c>
      <c r="BA106">
        <f t="shared" si="26"/>
        <v>2500</v>
      </c>
      <c r="BB106">
        <f t="shared" si="27"/>
        <v>0</v>
      </c>
      <c r="BC106" s="12">
        <f t="shared" si="35"/>
        <v>0</v>
      </c>
      <c r="BD106" s="12">
        <f t="shared" ca="1" si="36"/>
        <v>0</v>
      </c>
    </row>
    <row r="107" spans="8:56" ht="18" x14ac:dyDescent="0.25">
      <c r="H107" s="2">
        <f t="shared" si="37"/>
        <v>43095</v>
      </c>
      <c r="I107">
        <f t="shared" si="38"/>
        <v>100</v>
      </c>
      <c r="K107" s="4" t="str">
        <f t="shared" si="29"/>
        <v/>
      </c>
      <c r="L107" s="1">
        <f t="shared" si="39"/>
        <v>43095</v>
      </c>
      <c r="M107">
        <f t="shared" si="40"/>
        <v>8700</v>
      </c>
      <c r="N107">
        <f t="shared" si="41"/>
        <v>4267</v>
      </c>
      <c r="O107" s="4" t="str">
        <f t="shared" si="30"/>
        <v/>
      </c>
      <c r="AT107" s="1">
        <f t="shared" si="31"/>
        <v>43095</v>
      </c>
      <c r="AU107">
        <f t="shared" si="44"/>
        <v>300</v>
      </c>
      <c r="AV107">
        <f t="shared" si="44"/>
        <v>0</v>
      </c>
      <c r="AW107" s="12">
        <f t="shared" ca="1" si="32"/>
        <v>0</v>
      </c>
      <c r="AX107" s="12">
        <f t="shared" ca="1" si="33"/>
        <v>0</v>
      </c>
      <c r="AZ107" s="1">
        <f t="shared" si="34"/>
        <v>43095</v>
      </c>
      <c r="BA107">
        <f t="shared" si="26"/>
        <v>2600</v>
      </c>
      <c r="BB107">
        <f t="shared" si="27"/>
        <v>0</v>
      </c>
      <c r="BC107" s="12">
        <f t="shared" si="35"/>
        <v>0</v>
      </c>
      <c r="BD107" s="12">
        <f t="shared" ca="1" si="36"/>
        <v>0</v>
      </c>
    </row>
    <row r="108" spans="8:56" ht="18" x14ac:dyDescent="0.25">
      <c r="H108" s="2">
        <f t="shared" si="37"/>
        <v>43096</v>
      </c>
      <c r="I108">
        <f t="shared" si="38"/>
        <v>100</v>
      </c>
      <c r="K108" s="4" t="str">
        <f t="shared" si="29"/>
        <v/>
      </c>
      <c r="L108" s="1">
        <f t="shared" si="39"/>
        <v>43096</v>
      </c>
      <c r="M108">
        <f t="shared" si="40"/>
        <v>8800</v>
      </c>
      <c r="N108">
        <f t="shared" si="41"/>
        <v>4267</v>
      </c>
      <c r="O108" s="4" t="str">
        <f t="shared" si="30"/>
        <v/>
      </c>
      <c r="AT108" s="1">
        <f t="shared" si="31"/>
        <v>43096</v>
      </c>
      <c r="AU108">
        <f t="shared" si="44"/>
        <v>400</v>
      </c>
      <c r="AV108">
        <f t="shared" si="44"/>
        <v>0</v>
      </c>
      <c r="AW108" s="12">
        <f t="shared" ca="1" si="32"/>
        <v>0</v>
      </c>
      <c r="AX108" s="12">
        <f t="shared" ca="1" si="33"/>
        <v>0</v>
      </c>
      <c r="AZ108" s="1">
        <f t="shared" si="34"/>
        <v>43096</v>
      </c>
      <c r="BA108">
        <f t="shared" si="26"/>
        <v>2700</v>
      </c>
      <c r="BB108">
        <f t="shared" si="27"/>
        <v>0</v>
      </c>
      <c r="BC108" s="12">
        <f t="shared" si="35"/>
        <v>0</v>
      </c>
      <c r="BD108" s="12">
        <f t="shared" ca="1" si="36"/>
        <v>0</v>
      </c>
    </row>
    <row r="109" spans="8:56" ht="18" x14ac:dyDescent="0.25">
      <c r="H109" s="2">
        <f t="shared" si="37"/>
        <v>43097</v>
      </c>
      <c r="I109">
        <f t="shared" si="38"/>
        <v>100</v>
      </c>
      <c r="K109" s="4" t="str">
        <f t="shared" si="29"/>
        <v/>
      </c>
      <c r="L109" s="1">
        <f t="shared" si="39"/>
        <v>43097</v>
      </c>
      <c r="M109">
        <f t="shared" si="40"/>
        <v>8900</v>
      </c>
      <c r="N109">
        <f t="shared" si="41"/>
        <v>4267</v>
      </c>
      <c r="O109" s="4" t="str">
        <f t="shared" si="30"/>
        <v/>
      </c>
      <c r="AT109" s="1">
        <f t="shared" si="31"/>
        <v>43097</v>
      </c>
      <c r="AU109">
        <f t="shared" si="44"/>
        <v>500</v>
      </c>
      <c r="AV109">
        <f t="shared" si="44"/>
        <v>0</v>
      </c>
      <c r="AW109" s="12">
        <f t="shared" ca="1" si="32"/>
        <v>0</v>
      </c>
      <c r="AX109" s="12">
        <f t="shared" ca="1" si="33"/>
        <v>0</v>
      </c>
      <c r="AZ109" s="1">
        <f t="shared" si="34"/>
        <v>43097</v>
      </c>
      <c r="BA109">
        <f t="shared" si="26"/>
        <v>2800</v>
      </c>
      <c r="BB109">
        <f t="shared" si="27"/>
        <v>0</v>
      </c>
      <c r="BC109" s="12">
        <f t="shared" si="35"/>
        <v>0</v>
      </c>
      <c r="BD109" s="12">
        <f t="shared" ca="1" si="36"/>
        <v>0</v>
      </c>
    </row>
    <row r="110" spans="8:56" ht="18" x14ac:dyDescent="0.25">
      <c r="H110" s="2">
        <f t="shared" si="37"/>
        <v>43098</v>
      </c>
      <c r="I110">
        <f t="shared" si="38"/>
        <v>100</v>
      </c>
      <c r="K110" s="4" t="str">
        <f t="shared" si="29"/>
        <v/>
      </c>
      <c r="L110" s="1">
        <f t="shared" si="39"/>
        <v>43098</v>
      </c>
      <c r="M110">
        <f t="shared" si="40"/>
        <v>9000</v>
      </c>
      <c r="N110">
        <f t="shared" si="41"/>
        <v>4267</v>
      </c>
      <c r="O110" s="4" t="str">
        <f t="shared" si="30"/>
        <v/>
      </c>
      <c r="AT110" s="1">
        <f t="shared" si="31"/>
        <v>43098</v>
      </c>
      <c r="AU110">
        <f t="shared" si="44"/>
        <v>600</v>
      </c>
      <c r="AV110">
        <f t="shared" si="44"/>
        <v>0</v>
      </c>
      <c r="AW110" s="12">
        <f t="shared" ca="1" si="32"/>
        <v>0</v>
      </c>
      <c r="AX110" s="12">
        <f t="shared" ca="1" si="33"/>
        <v>0</v>
      </c>
      <c r="AZ110" s="1">
        <f t="shared" si="34"/>
        <v>43098</v>
      </c>
      <c r="BA110">
        <f t="shared" si="26"/>
        <v>2900</v>
      </c>
      <c r="BB110">
        <f t="shared" si="27"/>
        <v>0</v>
      </c>
      <c r="BC110" s="12">
        <f t="shared" si="35"/>
        <v>0</v>
      </c>
      <c r="BD110" s="12">
        <f t="shared" ca="1" si="36"/>
        <v>0</v>
      </c>
    </row>
    <row r="111" spans="8:56" ht="18" x14ac:dyDescent="0.25">
      <c r="H111" s="2">
        <f t="shared" si="37"/>
        <v>43099</v>
      </c>
      <c r="I111">
        <f t="shared" si="38"/>
        <v>100</v>
      </c>
      <c r="K111" s="4" t="str">
        <f t="shared" si="29"/>
        <v/>
      </c>
      <c r="L111" s="1">
        <f t="shared" si="39"/>
        <v>43099</v>
      </c>
      <c r="M111">
        <f t="shared" si="40"/>
        <v>9100</v>
      </c>
      <c r="N111">
        <f t="shared" si="41"/>
        <v>4267</v>
      </c>
      <c r="O111" s="4" t="str">
        <f t="shared" si="30"/>
        <v/>
      </c>
      <c r="AT111" s="1">
        <f t="shared" si="31"/>
        <v>43099</v>
      </c>
      <c r="AU111">
        <f t="shared" si="44"/>
        <v>700</v>
      </c>
      <c r="AV111">
        <f t="shared" si="44"/>
        <v>0</v>
      </c>
      <c r="AW111" s="12">
        <f t="shared" ca="1" si="32"/>
        <v>0</v>
      </c>
      <c r="AX111" s="12">
        <f t="shared" ca="1" si="33"/>
        <v>0</v>
      </c>
      <c r="AZ111" s="1">
        <f t="shared" si="34"/>
        <v>43099</v>
      </c>
      <c r="BA111">
        <f t="shared" si="26"/>
        <v>3000</v>
      </c>
      <c r="BB111">
        <f t="shared" si="27"/>
        <v>0</v>
      </c>
      <c r="BC111" s="12">
        <f t="shared" si="35"/>
        <v>0</v>
      </c>
      <c r="BD111" s="12">
        <f t="shared" ca="1" si="36"/>
        <v>0</v>
      </c>
    </row>
    <row r="112" spans="8:56" ht="18" x14ac:dyDescent="0.25">
      <c r="H112" s="2">
        <f t="shared" si="37"/>
        <v>43100</v>
      </c>
      <c r="I112">
        <f t="shared" si="38"/>
        <v>100</v>
      </c>
      <c r="K112" s="4" t="str">
        <f t="shared" si="29"/>
        <v/>
      </c>
      <c r="L112" s="1">
        <f t="shared" si="39"/>
        <v>43100</v>
      </c>
      <c r="M112">
        <f t="shared" si="40"/>
        <v>9200</v>
      </c>
      <c r="N112">
        <f t="shared" si="41"/>
        <v>4267</v>
      </c>
      <c r="O112" s="4" t="str">
        <f t="shared" si="30"/>
        <v/>
      </c>
      <c r="AT112" s="1">
        <f t="shared" si="31"/>
        <v>43100</v>
      </c>
      <c r="AU112">
        <f>+I112</f>
        <v>100</v>
      </c>
      <c r="AV112">
        <f>+J112</f>
        <v>0</v>
      </c>
      <c r="AW112" s="12">
        <f t="shared" ca="1" si="32"/>
        <v>0</v>
      </c>
      <c r="AX112" s="12">
        <f t="shared" ca="1" si="33"/>
        <v>0</v>
      </c>
      <c r="AZ112" s="1">
        <f t="shared" si="34"/>
        <v>43100</v>
      </c>
      <c r="BA112">
        <f t="shared" si="26"/>
        <v>3100</v>
      </c>
      <c r="BB112">
        <f t="shared" si="27"/>
        <v>0</v>
      </c>
      <c r="BC112" s="12">
        <f t="shared" si="35"/>
        <v>0</v>
      </c>
      <c r="BD112" s="12">
        <f t="shared" ca="1" si="36"/>
        <v>0</v>
      </c>
    </row>
    <row r="113" spans="8:56" ht="18" x14ac:dyDescent="0.25">
      <c r="H113" s="2">
        <f t="shared" si="37"/>
        <v>43101</v>
      </c>
      <c r="I113">
        <f t="shared" si="38"/>
        <v>100</v>
      </c>
      <c r="K113" s="4" t="str">
        <f t="shared" si="29"/>
        <v/>
      </c>
      <c r="L113" s="1">
        <f t="shared" si="39"/>
        <v>43101</v>
      </c>
      <c r="M113">
        <f t="shared" si="40"/>
        <v>9300</v>
      </c>
      <c r="N113">
        <f t="shared" si="41"/>
        <v>4267</v>
      </c>
      <c r="O113" s="4" t="str">
        <f t="shared" si="30"/>
        <v/>
      </c>
      <c r="AT113" s="1">
        <f t="shared" si="31"/>
        <v>43101</v>
      </c>
      <c r="AU113">
        <f t="shared" ref="AU113:AV118" si="45">+AU112+I113</f>
        <v>200</v>
      </c>
      <c r="AV113">
        <f t="shared" si="45"/>
        <v>0</v>
      </c>
      <c r="AW113" s="12">
        <f t="shared" ca="1" si="32"/>
        <v>0</v>
      </c>
      <c r="AX113" s="12">
        <f t="shared" ca="1" si="33"/>
        <v>0</v>
      </c>
      <c r="AZ113" s="1">
        <f t="shared" si="34"/>
        <v>43101</v>
      </c>
      <c r="BA113">
        <f>+I113</f>
        <v>100</v>
      </c>
      <c r="BB113">
        <f>+J113</f>
        <v>0</v>
      </c>
      <c r="BC113" s="12">
        <f t="shared" si="35"/>
        <v>0</v>
      </c>
      <c r="BD113" s="12">
        <f t="shared" ca="1" si="36"/>
        <v>0</v>
      </c>
    </row>
    <row r="114" spans="8:56" ht="18" x14ac:dyDescent="0.25">
      <c r="H114" s="2">
        <f t="shared" si="37"/>
        <v>43102</v>
      </c>
      <c r="I114">
        <f t="shared" si="38"/>
        <v>100</v>
      </c>
      <c r="K114" s="4" t="str">
        <f t="shared" si="29"/>
        <v/>
      </c>
      <c r="L114" s="1">
        <f t="shared" si="39"/>
        <v>43102</v>
      </c>
      <c r="M114">
        <f t="shared" si="40"/>
        <v>9400</v>
      </c>
      <c r="N114">
        <f t="shared" si="41"/>
        <v>4267</v>
      </c>
      <c r="O114" s="4" t="str">
        <f t="shared" si="30"/>
        <v/>
      </c>
      <c r="AT114" s="1">
        <f t="shared" si="31"/>
        <v>43102</v>
      </c>
      <c r="AU114">
        <f t="shared" si="45"/>
        <v>300</v>
      </c>
      <c r="AV114">
        <f t="shared" si="45"/>
        <v>0</v>
      </c>
      <c r="AW114" s="12">
        <f t="shared" ca="1" si="32"/>
        <v>0</v>
      </c>
      <c r="AX114" s="12">
        <f t="shared" ca="1" si="33"/>
        <v>0</v>
      </c>
      <c r="AZ114" s="1">
        <f t="shared" si="34"/>
        <v>43102</v>
      </c>
      <c r="BA114">
        <f t="shared" ref="BA114:BA143" si="46">+BA113+I114</f>
        <v>200</v>
      </c>
      <c r="BB114">
        <f t="shared" ref="BB114:BB143" si="47">+BB113+J114</f>
        <v>0</v>
      </c>
      <c r="BC114" s="12">
        <f t="shared" si="35"/>
        <v>0</v>
      </c>
      <c r="BD114" s="12">
        <f t="shared" ca="1" si="36"/>
        <v>0</v>
      </c>
    </row>
    <row r="115" spans="8:56" ht="18" x14ac:dyDescent="0.25">
      <c r="H115" s="2">
        <f t="shared" si="37"/>
        <v>43103</v>
      </c>
      <c r="I115">
        <f t="shared" si="38"/>
        <v>100</v>
      </c>
      <c r="K115" s="4" t="str">
        <f t="shared" si="29"/>
        <v/>
      </c>
      <c r="L115" s="1">
        <f t="shared" si="39"/>
        <v>43103</v>
      </c>
      <c r="M115">
        <f t="shared" si="40"/>
        <v>9500</v>
      </c>
      <c r="N115">
        <f t="shared" si="41"/>
        <v>4267</v>
      </c>
      <c r="O115" s="4" t="str">
        <f t="shared" si="30"/>
        <v/>
      </c>
      <c r="AT115" s="1">
        <f t="shared" si="31"/>
        <v>43103</v>
      </c>
      <c r="AU115">
        <f t="shared" si="45"/>
        <v>400</v>
      </c>
      <c r="AV115">
        <f t="shared" si="45"/>
        <v>0</v>
      </c>
      <c r="AW115" s="12">
        <f t="shared" ca="1" si="32"/>
        <v>0</v>
      </c>
      <c r="AX115" s="12">
        <f t="shared" ca="1" si="33"/>
        <v>0</v>
      </c>
      <c r="AZ115" s="1">
        <f t="shared" si="34"/>
        <v>43103</v>
      </c>
      <c r="BA115">
        <f t="shared" si="46"/>
        <v>300</v>
      </c>
      <c r="BB115">
        <f t="shared" si="47"/>
        <v>0</v>
      </c>
      <c r="BC115" s="12">
        <f t="shared" si="35"/>
        <v>0</v>
      </c>
      <c r="BD115" s="12">
        <f t="shared" ca="1" si="36"/>
        <v>0</v>
      </c>
    </row>
    <row r="116" spans="8:56" ht="18" x14ac:dyDescent="0.25">
      <c r="H116" s="2">
        <f t="shared" si="37"/>
        <v>43104</v>
      </c>
      <c r="I116">
        <f t="shared" si="38"/>
        <v>100</v>
      </c>
      <c r="K116" s="4" t="str">
        <f t="shared" si="29"/>
        <v/>
      </c>
      <c r="L116" s="1">
        <f t="shared" si="39"/>
        <v>43104</v>
      </c>
      <c r="M116">
        <f t="shared" si="40"/>
        <v>9600</v>
      </c>
      <c r="N116">
        <f t="shared" si="41"/>
        <v>4267</v>
      </c>
      <c r="O116" s="4" t="str">
        <f t="shared" si="30"/>
        <v/>
      </c>
      <c r="AT116" s="1">
        <f t="shared" si="31"/>
        <v>43104</v>
      </c>
      <c r="AU116">
        <f t="shared" si="45"/>
        <v>500</v>
      </c>
      <c r="AV116">
        <f t="shared" si="45"/>
        <v>0</v>
      </c>
      <c r="AW116" s="12">
        <f t="shared" ca="1" si="32"/>
        <v>0</v>
      </c>
      <c r="AX116" s="12">
        <f t="shared" ca="1" si="33"/>
        <v>0</v>
      </c>
      <c r="AZ116" s="1">
        <f t="shared" si="34"/>
        <v>43104</v>
      </c>
      <c r="BA116">
        <f t="shared" si="46"/>
        <v>400</v>
      </c>
      <c r="BB116">
        <f t="shared" si="47"/>
        <v>0</v>
      </c>
      <c r="BC116" s="12">
        <f t="shared" si="35"/>
        <v>0</v>
      </c>
      <c r="BD116" s="12">
        <f t="shared" ca="1" si="36"/>
        <v>0</v>
      </c>
    </row>
    <row r="117" spans="8:56" ht="18" x14ac:dyDescent="0.25">
      <c r="H117" s="2">
        <f t="shared" si="37"/>
        <v>43105</v>
      </c>
      <c r="I117">
        <f t="shared" si="38"/>
        <v>100</v>
      </c>
      <c r="K117" s="4" t="str">
        <f t="shared" si="29"/>
        <v/>
      </c>
      <c r="L117" s="1">
        <f t="shared" si="39"/>
        <v>43105</v>
      </c>
      <c r="M117">
        <f t="shared" si="40"/>
        <v>9700</v>
      </c>
      <c r="N117">
        <f t="shared" si="41"/>
        <v>4267</v>
      </c>
      <c r="O117" s="4" t="str">
        <f t="shared" si="30"/>
        <v/>
      </c>
      <c r="AT117" s="1">
        <f t="shared" si="31"/>
        <v>43105</v>
      </c>
      <c r="AU117">
        <f t="shared" si="45"/>
        <v>600</v>
      </c>
      <c r="AV117">
        <f t="shared" si="45"/>
        <v>0</v>
      </c>
      <c r="AW117" s="12">
        <f t="shared" ca="1" si="32"/>
        <v>0</v>
      </c>
      <c r="AX117" s="12">
        <f t="shared" ca="1" si="33"/>
        <v>0</v>
      </c>
      <c r="AZ117" s="1">
        <f t="shared" si="34"/>
        <v>43105</v>
      </c>
      <c r="BA117">
        <f t="shared" si="46"/>
        <v>500</v>
      </c>
      <c r="BB117">
        <f t="shared" si="47"/>
        <v>0</v>
      </c>
      <c r="BC117" s="12">
        <f t="shared" si="35"/>
        <v>0</v>
      </c>
      <c r="BD117" s="12">
        <f t="shared" ca="1" si="36"/>
        <v>0</v>
      </c>
    </row>
    <row r="118" spans="8:56" ht="18" x14ac:dyDescent="0.25">
      <c r="H118" s="2">
        <f t="shared" si="37"/>
        <v>43106</v>
      </c>
      <c r="I118">
        <f t="shared" si="38"/>
        <v>100</v>
      </c>
      <c r="K118" s="4" t="str">
        <f t="shared" si="29"/>
        <v/>
      </c>
      <c r="L118" s="1">
        <f t="shared" si="39"/>
        <v>43106</v>
      </c>
      <c r="M118">
        <f t="shared" si="40"/>
        <v>9800</v>
      </c>
      <c r="N118">
        <f t="shared" si="41"/>
        <v>4267</v>
      </c>
      <c r="O118" s="4" t="str">
        <f t="shared" si="30"/>
        <v/>
      </c>
      <c r="AT118" s="1">
        <f t="shared" si="31"/>
        <v>43106</v>
      </c>
      <c r="AU118">
        <f t="shared" si="45"/>
        <v>700</v>
      </c>
      <c r="AV118">
        <f t="shared" si="45"/>
        <v>0</v>
      </c>
      <c r="AW118" s="12">
        <f t="shared" ca="1" si="32"/>
        <v>0</v>
      </c>
      <c r="AX118" s="12">
        <f t="shared" ca="1" si="33"/>
        <v>0</v>
      </c>
      <c r="AZ118" s="1">
        <f t="shared" si="34"/>
        <v>43106</v>
      </c>
      <c r="BA118">
        <f t="shared" si="46"/>
        <v>600</v>
      </c>
      <c r="BB118">
        <f t="shared" si="47"/>
        <v>0</v>
      </c>
      <c r="BC118" s="12">
        <f t="shared" si="35"/>
        <v>0</v>
      </c>
      <c r="BD118" s="12">
        <f t="shared" ca="1" si="36"/>
        <v>0</v>
      </c>
    </row>
    <row r="119" spans="8:56" ht="18" x14ac:dyDescent="0.25">
      <c r="H119" s="2">
        <f t="shared" si="37"/>
        <v>43107</v>
      </c>
      <c r="I119">
        <f t="shared" si="38"/>
        <v>100</v>
      </c>
      <c r="K119" s="4" t="str">
        <f t="shared" si="29"/>
        <v/>
      </c>
      <c r="L119" s="1">
        <f t="shared" si="39"/>
        <v>43107</v>
      </c>
      <c r="M119">
        <f t="shared" si="40"/>
        <v>9900</v>
      </c>
      <c r="N119">
        <f t="shared" si="41"/>
        <v>4267</v>
      </c>
      <c r="O119" s="4" t="str">
        <f t="shared" si="30"/>
        <v/>
      </c>
      <c r="AT119" s="1">
        <f t="shared" si="31"/>
        <v>43107</v>
      </c>
      <c r="AU119">
        <f>+I119</f>
        <v>100</v>
      </c>
      <c r="AV119">
        <f>+J119</f>
        <v>0</v>
      </c>
      <c r="AW119" s="12">
        <f t="shared" ca="1" si="32"/>
        <v>0</v>
      </c>
      <c r="AX119" s="12">
        <f t="shared" ca="1" si="33"/>
        <v>0</v>
      </c>
      <c r="AZ119" s="1">
        <f t="shared" si="34"/>
        <v>43107</v>
      </c>
      <c r="BA119">
        <f t="shared" si="46"/>
        <v>700</v>
      </c>
      <c r="BB119">
        <f t="shared" si="47"/>
        <v>0</v>
      </c>
      <c r="BC119" s="12">
        <f t="shared" si="35"/>
        <v>0</v>
      </c>
      <c r="BD119" s="12">
        <f t="shared" ca="1" si="36"/>
        <v>0</v>
      </c>
    </row>
    <row r="120" spans="8:56" ht="18" x14ac:dyDescent="0.25">
      <c r="H120" s="2">
        <f t="shared" si="37"/>
        <v>43108</v>
      </c>
      <c r="I120">
        <f t="shared" si="38"/>
        <v>100</v>
      </c>
      <c r="K120" s="4" t="str">
        <f t="shared" si="29"/>
        <v/>
      </c>
      <c r="L120" s="1">
        <f t="shared" si="39"/>
        <v>43108</v>
      </c>
      <c r="M120">
        <f t="shared" si="40"/>
        <v>10000</v>
      </c>
      <c r="N120">
        <f t="shared" si="41"/>
        <v>4267</v>
      </c>
      <c r="O120" s="4" t="str">
        <f t="shared" si="30"/>
        <v/>
      </c>
      <c r="AT120" s="1">
        <f t="shared" si="31"/>
        <v>43108</v>
      </c>
      <c r="AU120">
        <f t="shared" ref="AU120:AV125" si="48">+AU119+I120</f>
        <v>200</v>
      </c>
      <c r="AV120">
        <f t="shared" si="48"/>
        <v>0</v>
      </c>
      <c r="AW120" s="12">
        <f t="shared" ca="1" si="32"/>
        <v>0</v>
      </c>
      <c r="AX120" s="12">
        <f t="shared" ca="1" si="33"/>
        <v>0</v>
      </c>
      <c r="AZ120" s="1">
        <f t="shared" si="34"/>
        <v>43108</v>
      </c>
      <c r="BA120">
        <f t="shared" si="46"/>
        <v>800</v>
      </c>
      <c r="BB120">
        <f t="shared" si="47"/>
        <v>0</v>
      </c>
      <c r="BC120" s="12">
        <f t="shared" si="35"/>
        <v>0</v>
      </c>
      <c r="BD120" s="12">
        <f t="shared" ca="1" si="36"/>
        <v>0</v>
      </c>
    </row>
    <row r="121" spans="8:56" ht="18" x14ac:dyDescent="0.25">
      <c r="H121" s="2">
        <f t="shared" si="37"/>
        <v>43109</v>
      </c>
      <c r="I121">
        <f t="shared" si="38"/>
        <v>100</v>
      </c>
      <c r="K121" s="4" t="str">
        <f t="shared" si="29"/>
        <v/>
      </c>
      <c r="L121" s="1">
        <f t="shared" si="39"/>
        <v>43109</v>
      </c>
      <c r="M121">
        <f t="shared" si="40"/>
        <v>10100</v>
      </c>
      <c r="N121">
        <f t="shared" si="41"/>
        <v>4267</v>
      </c>
      <c r="O121" s="4" t="str">
        <f t="shared" si="30"/>
        <v/>
      </c>
      <c r="AT121" s="1">
        <f t="shared" si="31"/>
        <v>43109</v>
      </c>
      <c r="AU121">
        <f t="shared" si="48"/>
        <v>300</v>
      </c>
      <c r="AV121">
        <f t="shared" si="48"/>
        <v>0</v>
      </c>
      <c r="AW121" s="12">
        <f t="shared" ca="1" si="32"/>
        <v>0</v>
      </c>
      <c r="AX121" s="12">
        <f t="shared" ca="1" si="33"/>
        <v>0</v>
      </c>
      <c r="AZ121" s="1">
        <f t="shared" si="34"/>
        <v>43109</v>
      </c>
      <c r="BA121">
        <f t="shared" si="46"/>
        <v>900</v>
      </c>
      <c r="BB121">
        <f t="shared" si="47"/>
        <v>0</v>
      </c>
      <c r="BC121" s="12">
        <f t="shared" si="35"/>
        <v>0</v>
      </c>
      <c r="BD121" s="12">
        <f t="shared" ca="1" si="36"/>
        <v>0</v>
      </c>
    </row>
    <row r="122" spans="8:56" ht="18" x14ac:dyDescent="0.25">
      <c r="H122" s="2">
        <f t="shared" si="37"/>
        <v>43110</v>
      </c>
      <c r="I122">
        <f t="shared" si="38"/>
        <v>100</v>
      </c>
      <c r="K122" s="4" t="str">
        <f t="shared" si="29"/>
        <v/>
      </c>
      <c r="L122" s="1">
        <f t="shared" si="39"/>
        <v>43110</v>
      </c>
      <c r="M122">
        <f t="shared" si="40"/>
        <v>10200</v>
      </c>
      <c r="N122">
        <f t="shared" si="41"/>
        <v>4267</v>
      </c>
      <c r="O122" s="4" t="str">
        <f t="shared" si="30"/>
        <v/>
      </c>
      <c r="AT122" s="1">
        <f t="shared" si="31"/>
        <v>43110</v>
      </c>
      <c r="AU122">
        <f t="shared" si="48"/>
        <v>400</v>
      </c>
      <c r="AV122">
        <f t="shared" si="48"/>
        <v>0</v>
      </c>
      <c r="AW122" s="12">
        <f t="shared" ca="1" si="32"/>
        <v>0</v>
      </c>
      <c r="AX122" s="12">
        <f t="shared" ca="1" si="33"/>
        <v>0</v>
      </c>
      <c r="AZ122" s="1">
        <f t="shared" si="34"/>
        <v>43110</v>
      </c>
      <c r="BA122">
        <f t="shared" si="46"/>
        <v>1000</v>
      </c>
      <c r="BB122">
        <f t="shared" si="47"/>
        <v>0</v>
      </c>
      <c r="BC122" s="12">
        <f t="shared" si="35"/>
        <v>0</v>
      </c>
      <c r="BD122" s="12">
        <f t="shared" ca="1" si="36"/>
        <v>0</v>
      </c>
    </row>
    <row r="123" spans="8:56" ht="18" x14ac:dyDescent="0.25">
      <c r="H123" s="2">
        <f t="shared" si="37"/>
        <v>43111</v>
      </c>
      <c r="I123">
        <f t="shared" si="38"/>
        <v>100</v>
      </c>
      <c r="K123" s="4" t="str">
        <f t="shared" si="29"/>
        <v/>
      </c>
      <c r="L123" s="1">
        <f t="shared" si="39"/>
        <v>43111</v>
      </c>
      <c r="M123">
        <f t="shared" si="40"/>
        <v>10300</v>
      </c>
      <c r="N123">
        <f t="shared" si="41"/>
        <v>4267</v>
      </c>
      <c r="O123" s="4" t="str">
        <f t="shared" si="30"/>
        <v/>
      </c>
      <c r="AT123" s="1">
        <f t="shared" si="31"/>
        <v>43111</v>
      </c>
      <c r="AU123">
        <f t="shared" si="48"/>
        <v>500</v>
      </c>
      <c r="AV123">
        <f t="shared" si="48"/>
        <v>0</v>
      </c>
      <c r="AW123" s="12">
        <f t="shared" ca="1" si="32"/>
        <v>0</v>
      </c>
      <c r="AX123" s="12">
        <f t="shared" ca="1" si="33"/>
        <v>0</v>
      </c>
      <c r="AZ123" s="1">
        <f t="shared" si="34"/>
        <v>43111</v>
      </c>
      <c r="BA123">
        <f t="shared" si="46"/>
        <v>1100</v>
      </c>
      <c r="BB123">
        <f t="shared" si="47"/>
        <v>0</v>
      </c>
      <c r="BC123" s="12">
        <f t="shared" si="35"/>
        <v>0</v>
      </c>
      <c r="BD123" s="12">
        <f t="shared" ca="1" si="36"/>
        <v>0</v>
      </c>
    </row>
    <row r="124" spans="8:56" ht="18" x14ac:dyDescent="0.25">
      <c r="H124" s="2">
        <f t="shared" si="37"/>
        <v>43112</v>
      </c>
      <c r="I124">
        <f t="shared" si="38"/>
        <v>100</v>
      </c>
      <c r="K124" s="4" t="str">
        <f t="shared" si="29"/>
        <v/>
      </c>
      <c r="L124" s="1">
        <f t="shared" si="39"/>
        <v>43112</v>
      </c>
      <c r="M124">
        <f t="shared" si="40"/>
        <v>10400</v>
      </c>
      <c r="N124">
        <f t="shared" si="41"/>
        <v>4267</v>
      </c>
      <c r="O124" s="4" t="str">
        <f t="shared" si="30"/>
        <v/>
      </c>
      <c r="AT124" s="1">
        <f t="shared" si="31"/>
        <v>43112</v>
      </c>
      <c r="AU124">
        <f t="shared" si="48"/>
        <v>600</v>
      </c>
      <c r="AV124">
        <f t="shared" si="48"/>
        <v>0</v>
      </c>
      <c r="AW124" s="12">
        <f t="shared" ca="1" si="32"/>
        <v>0</v>
      </c>
      <c r="AX124" s="12">
        <f t="shared" ca="1" si="33"/>
        <v>0</v>
      </c>
      <c r="AZ124" s="1">
        <f t="shared" si="34"/>
        <v>43112</v>
      </c>
      <c r="BA124">
        <f t="shared" si="46"/>
        <v>1200</v>
      </c>
      <c r="BB124">
        <f t="shared" si="47"/>
        <v>0</v>
      </c>
      <c r="BC124" s="12">
        <f t="shared" si="35"/>
        <v>0</v>
      </c>
      <c r="BD124" s="12">
        <f t="shared" ca="1" si="36"/>
        <v>0</v>
      </c>
    </row>
    <row r="125" spans="8:56" ht="18" x14ac:dyDescent="0.25">
      <c r="H125" s="2">
        <f t="shared" si="37"/>
        <v>43113</v>
      </c>
      <c r="I125">
        <f t="shared" si="38"/>
        <v>100</v>
      </c>
      <c r="K125" s="4" t="str">
        <f t="shared" si="29"/>
        <v/>
      </c>
      <c r="L125" s="1">
        <f t="shared" si="39"/>
        <v>43113</v>
      </c>
      <c r="M125">
        <f t="shared" si="40"/>
        <v>10500</v>
      </c>
      <c r="N125">
        <f t="shared" si="41"/>
        <v>4267</v>
      </c>
      <c r="O125" s="4" t="str">
        <f t="shared" si="30"/>
        <v/>
      </c>
      <c r="AT125" s="1">
        <f t="shared" si="31"/>
        <v>43113</v>
      </c>
      <c r="AU125">
        <f t="shared" si="48"/>
        <v>700</v>
      </c>
      <c r="AV125">
        <f t="shared" si="48"/>
        <v>0</v>
      </c>
      <c r="AW125" s="12">
        <f t="shared" ca="1" si="32"/>
        <v>0</v>
      </c>
      <c r="AX125" s="12">
        <f t="shared" ca="1" si="33"/>
        <v>0</v>
      </c>
      <c r="AZ125" s="1">
        <f t="shared" si="34"/>
        <v>43113</v>
      </c>
      <c r="BA125">
        <f t="shared" si="46"/>
        <v>1300</v>
      </c>
      <c r="BB125">
        <f t="shared" si="47"/>
        <v>0</v>
      </c>
      <c r="BC125" s="12">
        <f t="shared" si="35"/>
        <v>0</v>
      </c>
      <c r="BD125" s="12">
        <f t="shared" ca="1" si="36"/>
        <v>0</v>
      </c>
    </row>
    <row r="126" spans="8:56" ht="18" x14ac:dyDescent="0.25">
      <c r="H126" s="2">
        <f t="shared" si="37"/>
        <v>43114</v>
      </c>
      <c r="I126">
        <f t="shared" si="38"/>
        <v>100</v>
      </c>
      <c r="K126" s="4" t="str">
        <f t="shared" si="29"/>
        <v/>
      </c>
      <c r="L126" s="1">
        <f t="shared" si="39"/>
        <v>43114</v>
      </c>
      <c r="M126">
        <f t="shared" si="40"/>
        <v>10600</v>
      </c>
      <c r="N126">
        <f t="shared" si="41"/>
        <v>4267</v>
      </c>
      <c r="O126" s="4" t="str">
        <f t="shared" si="30"/>
        <v/>
      </c>
      <c r="AT126" s="1">
        <f t="shared" si="31"/>
        <v>43114</v>
      </c>
      <c r="AU126">
        <f>+I126</f>
        <v>100</v>
      </c>
      <c r="AV126">
        <f>+J126</f>
        <v>0</v>
      </c>
      <c r="AW126" s="12">
        <f t="shared" ca="1" si="32"/>
        <v>0</v>
      </c>
      <c r="AX126" s="12">
        <f t="shared" ca="1" si="33"/>
        <v>0</v>
      </c>
      <c r="AZ126" s="1">
        <f t="shared" si="34"/>
        <v>43114</v>
      </c>
      <c r="BA126">
        <f t="shared" si="46"/>
        <v>1400</v>
      </c>
      <c r="BB126">
        <f t="shared" si="47"/>
        <v>0</v>
      </c>
      <c r="BC126" s="12">
        <f t="shared" si="35"/>
        <v>0</v>
      </c>
      <c r="BD126" s="12">
        <f t="shared" ca="1" si="36"/>
        <v>0</v>
      </c>
    </row>
    <row r="127" spans="8:56" ht="18" x14ac:dyDescent="0.25">
      <c r="H127" s="2">
        <f t="shared" si="37"/>
        <v>43115</v>
      </c>
      <c r="I127">
        <f t="shared" si="38"/>
        <v>100</v>
      </c>
      <c r="K127" s="4" t="str">
        <f t="shared" si="29"/>
        <v/>
      </c>
      <c r="L127" s="1">
        <f t="shared" si="39"/>
        <v>43115</v>
      </c>
      <c r="M127">
        <f t="shared" si="40"/>
        <v>10700</v>
      </c>
      <c r="N127">
        <f t="shared" si="41"/>
        <v>4267</v>
      </c>
      <c r="O127" s="4" t="str">
        <f t="shared" si="30"/>
        <v/>
      </c>
      <c r="AT127" s="1">
        <f t="shared" si="31"/>
        <v>43115</v>
      </c>
      <c r="AU127">
        <f t="shared" ref="AU127:AV132" si="49">+AU126+I127</f>
        <v>200</v>
      </c>
      <c r="AV127">
        <f t="shared" si="49"/>
        <v>0</v>
      </c>
      <c r="AW127" s="12">
        <f t="shared" ca="1" si="32"/>
        <v>0</v>
      </c>
      <c r="AX127" s="12">
        <f t="shared" ca="1" si="33"/>
        <v>0</v>
      </c>
      <c r="AZ127" s="1">
        <f t="shared" si="34"/>
        <v>43115</v>
      </c>
      <c r="BA127">
        <f t="shared" si="46"/>
        <v>1500</v>
      </c>
      <c r="BB127">
        <f t="shared" si="47"/>
        <v>0</v>
      </c>
      <c r="BC127" s="12">
        <f t="shared" si="35"/>
        <v>0</v>
      </c>
      <c r="BD127" s="12">
        <f t="shared" ca="1" si="36"/>
        <v>0</v>
      </c>
    </row>
    <row r="128" spans="8:56" ht="18" x14ac:dyDescent="0.25">
      <c r="H128" s="2">
        <f t="shared" si="37"/>
        <v>43116</v>
      </c>
      <c r="I128">
        <f t="shared" si="38"/>
        <v>100</v>
      </c>
      <c r="K128" s="4" t="str">
        <f t="shared" si="29"/>
        <v/>
      </c>
      <c r="L128" s="1">
        <f t="shared" si="39"/>
        <v>43116</v>
      </c>
      <c r="M128">
        <f t="shared" si="40"/>
        <v>10800</v>
      </c>
      <c r="N128">
        <f t="shared" si="41"/>
        <v>4267</v>
      </c>
      <c r="O128" s="4" t="str">
        <f t="shared" si="30"/>
        <v/>
      </c>
      <c r="AT128" s="1">
        <f t="shared" si="31"/>
        <v>43116</v>
      </c>
      <c r="AU128">
        <f t="shared" si="49"/>
        <v>300</v>
      </c>
      <c r="AV128">
        <f t="shared" si="49"/>
        <v>0</v>
      </c>
      <c r="AW128" s="12">
        <f t="shared" ca="1" si="32"/>
        <v>0</v>
      </c>
      <c r="AX128" s="12">
        <f t="shared" ca="1" si="33"/>
        <v>0</v>
      </c>
      <c r="AZ128" s="1">
        <f t="shared" si="34"/>
        <v>43116</v>
      </c>
      <c r="BA128">
        <f t="shared" si="46"/>
        <v>1600</v>
      </c>
      <c r="BB128">
        <f t="shared" si="47"/>
        <v>0</v>
      </c>
      <c r="BC128" s="12">
        <f t="shared" si="35"/>
        <v>0</v>
      </c>
      <c r="BD128" s="12">
        <f t="shared" ca="1" si="36"/>
        <v>0</v>
      </c>
    </row>
    <row r="129" spans="8:56" ht="18" x14ac:dyDescent="0.25">
      <c r="H129" s="2">
        <f t="shared" si="37"/>
        <v>43117</v>
      </c>
      <c r="I129">
        <f t="shared" si="38"/>
        <v>100</v>
      </c>
      <c r="K129" s="4" t="str">
        <f t="shared" si="29"/>
        <v/>
      </c>
      <c r="L129" s="1">
        <f t="shared" si="39"/>
        <v>43117</v>
      </c>
      <c r="M129">
        <f t="shared" si="40"/>
        <v>10900</v>
      </c>
      <c r="N129">
        <f t="shared" si="41"/>
        <v>4267</v>
      </c>
      <c r="O129" s="4" t="str">
        <f t="shared" si="30"/>
        <v/>
      </c>
      <c r="AT129" s="1">
        <f t="shared" si="31"/>
        <v>43117</v>
      </c>
      <c r="AU129">
        <f t="shared" si="49"/>
        <v>400</v>
      </c>
      <c r="AV129">
        <f t="shared" si="49"/>
        <v>0</v>
      </c>
      <c r="AW129" s="12">
        <f t="shared" ca="1" si="32"/>
        <v>0</v>
      </c>
      <c r="AX129" s="12">
        <f t="shared" ca="1" si="33"/>
        <v>0</v>
      </c>
      <c r="AZ129" s="1">
        <f t="shared" si="34"/>
        <v>43117</v>
      </c>
      <c r="BA129">
        <f t="shared" si="46"/>
        <v>1700</v>
      </c>
      <c r="BB129">
        <f t="shared" si="47"/>
        <v>0</v>
      </c>
      <c r="BC129" s="12">
        <f t="shared" si="35"/>
        <v>0</v>
      </c>
      <c r="BD129" s="12">
        <f t="shared" ca="1" si="36"/>
        <v>0</v>
      </c>
    </row>
    <row r="130" spans="8:56" ht="18" x14ac:dyDescent="0.25">
      <c r="H130" s="2">
        <f t="shared" si="37"/>
        <v>43118</v>
      </c>
      <c r="I130">
        <f t="shared" si="38"/>
        <v>100</v>
      </c>
      <c r="K130" s="4" t="str">
        <f t="shared" si="29"/>
        <v/>
      </c>
      <c r="L130" s="1">
        <f t="shared" si="39"/>
        <v>43118</v>
      </c>
      <c r="M130">
        <f t="shared" si="40"/>
        <v>11000</v>
      </c>
      <c r="N130">
        <f t="shared" si="41"/>
        <v>4267</v>
      </c>
      <c r="O130" s="4" t="str">
        <f t="shared" si="30"/>
        <v/>
      </c>
      <c r="AT130" s="1">
        <f t="shared" si="31"/>
        <v>43118</v>
      </c>
      <c r="AU130">
        <f t="shared" si="49"/>
        <v>500</v>
      </c>
      <c r="AV130">
        <f t="shared" si="49"/>
        <v>0</v>
      </c>
      <c r="AW130" s="12">
        <f t="shared" ca="1" si="32"/>
        <v>0</v>
      </c>
      <c r="AX130" s="12">
        <f t="shared" ca="1" si="33"/>
        <v>0</v>
      </c>
      <c r="AZ130" s="1">
        <f t="shared" si="34"/>
        <v>43118</v>
      </c>
      <c r="BA130">
        <f t="shared" si="46"/>
        <v>1800</v>
      </c>
      <c r="BB130">
        <f t="shared" si="47"/>
        <v>0</v>
      </c>
      <c r="BC130" s="12">
        <f t="shared" si="35"/>
        <v>0</v>
      </c>
      <c r="BD130" s="12">
        <f t="shared" ca="1" si="36"/>
        <v>0</v>
      </c>
    </row>
    <row r="131" spans="8:56" ht="18" x14ac:dyDescent="0.25">
      <c r="H131" s="2">
        <f t="shared" si="37"/>
        <v>43119</v>
      </c>
      <c r="I131">
        <f t="shared" si="38"/>
        <v>100</v>
      </c>
      <c r="K131" s="4" t="str">
        <f t="shared" si="29"/>
        <v/>
      </c>
      <c r="L131" s="1">
        <f t="shared" si="39"/>
        <v>43119</v>
      </c>
      <c r="M131">
        <f t="shared" si="40"/>
        <v>11100</v>
      </c>
      <c r="N131">
        <f t="shared" si="41"/>
        <v>4267</v>
      </c>
      <c r="O131" s="4" t="str">
        <f t="shared" si="30"/>
        <v/>
      </c>
      <c r="AT131" s="1">
        <f t="shared" si="31"/>
        <v>43119</v>
      </c>
      <c r="AU131">
        <f t="shared" si="49"/>
        <v>600</v>
      </c>
      <c r="AV131">
        <f t="shared" si="49"/>
        <v>0</v>
      </c>
      <c r="AW131" s="12">
        <f t="shared" ca="1" si="32"/>
        <v>0</v>
      </c>
      <c r="AX131" s="12">
        <f t="shared" ca="1" si="33"/>
        <v>0</v>
      </c>
      <c r="AZ131" s="1">
        <f t="shared" si="34"/>
        <v>43119</v>
      </c>
      <c r="BA131">
        <f t="shared" si="46"/>
        <v>1900</v>
      </c>
      <c r="BB131">
        <f t="shared" si="47"/>
        <v>0</v>
      </c>
      <c r="BC131" s="12">
        <f t="shared" si="35"/>
        <v>0</v>
      </c>
      <c r="BD131" s="12">
        <f t="shared" ca="1" si="36"/>
        <v>0</v>
      </c>
    </row>
    <row r="132" spans="8:56" ht="18" x14ac:dyDescent="0.25">
      <c r="H132" s="2">
        <f t="shared" si="37"/>
        <v>43120</v>
      </c>
      <c r="I132">
        <f t="shared" si="38"/>
        <v>100</v>
      </c>
      <c r="K132" s="4" t="str">
        <f t="shared" si="29"/>
        <v/>
      </c>
      <c r="L132" s="1">
        <f t="shared" si="39"/>
        <v>43120</v>
      </c>
      <c r="M132">
        <f t="shared" si="40"/>
        <v>11200</v>
      </c>
      <c r="N132">
        <f t="shared" si="41"/>
        <v>4267</v>
      </c>
      <c r="O132" s="4" t="str">
        <f t="shared" si="30"/>
        <v/>
      </c>
      <c r="AT132" s="1">
        <f t="shared" si="31"/>
        <v>43120</v>
      </c>
      <c r="AU132">
        <f t="shared" si="49"/>
        <v>700</v>
      </c>
      <c r="AV132">
        <f t="shared" si="49"/>
        <v>0</v>
      </c>
      <c r="AW132" s="12">
        <f t="shared" ca="1" si="32"/>
        <v>0</v>
      </c>
      <c r="AX132" s="12">
        <f t="shared" ca="1" si="33"/>
        <v>0</v>
      </c>
      <c r="AZ132" s="1">
        <f t="shared" si="34"/>
        <v>43120</v>
      </c>
      <c r="BA132">
        <f t="shared" si="46"/>
        <v>2000</v>
      </c>
      <c r="BB132">
        <f t="shared" si="47"/>
        <v>0</v>
      </c>
      <c r="BC132" s="12">
        <f t="shared" si="35"/>
        <v>0</v>
      </c>
      <c r="BD132" s="12">
        <f t="shared" ca="1" si="36"/>
        <v>0</v>
      </c>
    </row>
    <row r="133" spans="8:56" ht="18" x14ac:dyDescent="0.25">
      <c r="H133" s="2">
        <f t="shared" si="37"/>
        <v>43121</v>
      </c>
      <c r="I133">
        <f t="shared" si="38"/>
        <v>100</v>
      </c>
      <c r="K133" s="4" t="str">
        <f t="shared" si="29"/>
        <v/>
      </c>
      <c r="L133" s="1">
        <f t="shared" si="39"/>
        <v>43121</v>
      </c>
      <c r="M133">
        <f t="shared" si="40"/>
        <v>11300</v>
      </c>
      <c r="N133">
        <f t="shared" si="41"/>
        <v>4267</v>
      </c>
      <c r="O133" s="4" t="str">
        <f t="shared" si="30"/>
        <v/>
      </c>
      <c r="AT133" s="1">
        <f t="shared" si="31"/>
        <v>43121</v>
      </c>
      <c r="AU133">
        <f>+I133</f>
        <v>100</v>
      </c>
      <c r="AV133">
        <f>+J133</f>
        <v>0</v>
      </c>
      <c r="AW133" s="12">
        <f t="shared" ca="1" si="32"/>
        <v>0</v>
      </c>
      <c r="AX133" s="12">
        <f t="shared" ca="1" si="33"/>
        <v>0</v>
      </c>
      <c r="AZ133" s="1">
        <f t="shared" si="34"/>
        <v>43121</v>
      </c>
      <c r="BA133">
        <f t="shared" si="46"/>
        <v>2100</v>
      </c>
      <c r="BB133">
        <f t="shared" si="47"/>
        <v>0</v>
      </c>
      <c r="BC133" s="12">
        <f t="shared" si="35"/>
        <v>0</v>
      </c>
      <c r="BD133" s="12">
        <f t="shared" ca="1" si="36"/>
        <v>0</v>
      </c>
    </row>
    <row r="134" spans="8:56" ht="18" x14ac:dyDescent="0.25">
      <c r="H134" s="2">
        <f t="shared" si="37"/>
        <v>43122</v>
      </c>
      <c r="I134">
        <f t="shared" si="38"/>
        <v>100</v>
      </c>
      <c r="K134" s="4" t="str">
        <f t="shared" si="29"/>
        <v/>
      </c>
      <c r="L134" s="1">
        <f t="shared" si="39"/>
        <v>43122</v>
      </c>
      <c r="M134">
        <f t="shared" si="40"/>
        <v>11400</v>
      </c>
      <c r="N134">
        <f t="shared" si="41"/>
        <v>4267</v>
      </c>
      <c r="O134" s="4" t="str">
        <f t="shared" si="30"/>
        <v/>
      </c>
      <c r="AT134" s="1">
        <f t="shared" si="31"/>
        <v>43122</v>
      </c>
      <c r="AU134">
        <f t="shared" ref="AU134:AV139" si="50">+AU133+I134</f>
        <v>200</v>
      </c>
      <c r="AV134">
        <f t="shared" si="50"/>
        <v>0</v>
      </c>
      <c r="AW134" s="12">
        <f t="shared" ca="1" si="32"/>
        <v>0</v>
      </c>
      <c r="AX134" s="12">
        <f t="shared" ca="1" si="33"/>
        <v>0</v>
      </c>
      <c r="AZ134" s="1">
        <f t="shared" si="34"/>
        <v>43122</v>
      </c>
      <c r="BA134">
        <f t="shared" si="46"/>
        <v>2200</v>
      </c>
      <c r="BB134">
        <f t="shared" si="47"/>
        <v>0</v>
      </c>
      <c r="BC134" s="12">
        <f t="shared" si="35"/>
        <v>0</v>
      </c>
      <c r="BD134" s="12">
        <f t="shared" ca="1" si="36"/>
        <v>0</v>
      </c>
    </row>
    <row r="135" spans="8:56" ht="18" x14ac:dyDescent="0.25">
      <c r="H135" s="2">
        <f t="shared" si="37"/>
        <v>43123</v>
      </c>
      <c r="I135">
        <f t="shared" si="38"/>
        <v>100</v>
      </c>
      <c r="K135" s="4" t="str">
        <f t="shared" si="29"/>
        <v/>
      </c>
      <c r="L135" s="1">
        <f t="shared" si="39"/>
        <v>43123</v>
      </c>
      <c r="M135">
        <f t="shared" si="40"/>
        <v>11500</v>
      </c>
      <c r="N135">
        <f t="shared" si="41"/>
        <v>4267</v>
      </c>
      <c r="O135" s="4" t="str">
        <f t="shared" si="30"/>
        <v/>
      </c>
      <c r="AT135" s="1">
        <f t="shared" si="31"/>
        <v>43123</v>
      </c>
      <c r="AU135">
        <f t="shared" si="50"/>
        <v>300</v>
      </c>
      <c r="AV135">
        <f t="shared" si="50"/>
        <v>0</v>
      </c>
      <c r="AW135" s="12">
        <f t="shared" ca="1" si="32"/>
        <v>0</v>
      </c>
      <c r="AX135" s="12">
        <f t="shared" ca="1" si="33"/>
        <v>0</v>
      </c>
      <c r="AZ135" s="1">
        <f t="shared" si="34"/>
        <v>43123</v>
      </c>
      <c r="BA135">
        <f t="shared" si="46"/>
        <v>2300</v>
      </c>
      <c r="BB135">
        <f t="shared" si="47"/>
        <v>0</v>
      </c>
      <c r="BC135" s="12">
        <f t="shared" si="35"/>
        <v>0</v>
      </c>
      <c r="BD135" s="12">
        <f t="shared" ca="1" si="36"/>
        <v>0</v>
      </c>
    </row>
    <row r="136" spans="8:56" ht="18" x14ac:dyDescent="0.25">
      <c r="H136" s="2">
        <f t="shared" si="37"/>
        <v>43124</v>
      </c>
      <c r="I136">
        <f t="shared" si="38"/>
        <v>100</v>
      </c>
      <c r="K136" s="4" t="str">
        <f t="shared" si="29"/>
        <v/>
      </c>
      <c r="L136" s="1">
        <f t="shared" si="39"/>
        <v>43124</v>
      </c>
      <c r="M136">
        <f t="shared" si="40"/>
        <v>11600</v>
      </c>
      <c r="N136">
        <f t="shared" si="41"/>
        <v>4267</v>
      </c>
      <c r="O136" s="4" t="str">
        <f t="shared" si="30"/>
        <v/>
      </c>
      <c r="AT136" s="1">
        <f t="shared" si="31"/>
        <v>43124</v>
      </c>
      <c r="AU136">
        <f t="shared" si="50"/>
        <v>400</v>
      </c>
      <c r="AV136">
        <f t="shared" si="50"/>
        <v>0</v>
      </c>
      <c r="AW136" s="12">
        <f t="shared" ca="1" si="32"/>
        <v>0</v>
      </c>
      <c r="AX136" s="12">
        <f t="shared" ca="1" si="33"/>
        <v>0</v>
      </c>
      <c r="AZ136" s="1">
        <f t="shared" si="34"/>
        <v>43124</v>
      </c>
      <c r="BA136">
        <f t="shared" si="46"/>
        <v>2400</v>
      </c>
      <c r="BB136">
        <f t="shared" si="47"/>
        <v>0</v>
      </c>
      <c r="BC136" s="12">
        <f t="shared" si="35"/>
        <v>0</v>
      </c>
      <c r="BD136" s="12">
        <f t="shared" ca="1" si="36"/>
        <v>0</v>
      </c>
    </row>
    <row r="137" spans="8:56" ht="18" x14ac:dyDescent="0.25">
      <c r="H137" s="2">
        <f t="shared" si="37"/>
        <v>43125</v>
      </c>
      <c r="I137">
        <f t="shared" si="38"/>
        <v>100</v>
      </c>
      <c r="K137" s="4" t="str">
        <f t="shared" si="29"/>
        <v/>
      </c>
      <c r="L137" s="1">
        <f t="shared" si="39"/>
        <v>43125</v>
      </c>
      <c r="M137">
        <f t="shared" si="40"/>
        <v>11700</v>
      </c>
      <c r="N137">
        <f t="shared" si="41"/>
        <v>4267</v>
      </c>
      <c r="O137" s="4" t="str">
        <f t="shared" si="30"/>
        <v/>
      </c>
      <c r="AT137" s="1">
        <f t="shared" si="31"/>
        <v>43125</v>
      </c>
      <c r="AU137">
        <f t="shared" si="50"/>
        <v>500</v>
      </c>
      <c r="AV137">
        <f t="shared" si="50"/>
        <v>0</v>
      </c>
      <c r="AW137" s="12">
        <f t="shared" ca="1" si="32"/>
        <v>0</v>
      </c>
      <c r="AX137" s="12">
        <f t="shared" ca="1" si="33"/>
        <v>0</v>
      </c>
      <c r="AZ137" s="1">
        <f t="shared" si="34"/>
        <v>43125</v>
      </c>
      <c r="BA137">
        <f t="shared" si="46"/>
        <v>2500</v>
      </c>
      <c r="BB137">
        <f t="shared" si="47"/>
        <v>0</v>
      </c>
      <c r="BC137" s="12">
        <f t="shared" si="35"/>
        <v>0</v>
      </c>
      <c r="BD137" s="12">
        <f t="shared" ca="1" si="36"/>
        <v>0</v>
      </c>
    </row>
    <row r="138" spans="8:56" ht="18" x14ac:dyDescent="0.25">
      <c r="H138" s="2">
        <f t="shared" si="37"/>
        <v>43126</v>
      </c>
      <c r="I138">
        <f t="shared" si="38"/>
        <v>100</v>
      </c>
      <c r="K138" s="4" t="str">
        <f t="shared" si="29"/>
        <v/>
      </c>
      <c r="L138" s="1">
        <f t="shared" si="39"/>
        <v>43126</v>
      </c>
      <c r="M138">
        <f t="shared" si="40"/>
        <v>11800</v>
      </c>
      <c r="N138">
        <f t="shared" si="41"/>
        <v>4267</v>
      </c>
      <c r="O138" s="4" t="str">
        <f t="shared" si="30"/>
        <v/>
      </c>
      <c r="AT138" s="1">
        <f t="shared" si="31"/>
        <v>43126</v>
      </c>
      <c r="AU138">
        <f t="shared" si="50"/>
        <v>600</v>
      </c>
      <c r="AV138">
        <f t="shared" si="50"/>
        <v>0</v>
      </c>
      <c r="AW138" s="12">
        <f t="shared" ca="1" si="32"/>
        <v>0</v>
      </c>
      <c r="AX138" s="12">
        <f t="shared" ca="1" si="33"/>
        <v>0</v>
      </c>
      <c r="AZ138" s="1">
        <f t="shared" si="34"/>
        <v>43126</v>
      </c>
      <c r="BA138">
        <f t="shared" si="46"/>
        <v>2600</v>
      </c>
      <c r="BB138">
        <f t="shared" si="47"/>
        <v>0</v>
      </c>
      <c r="BC138" s="12">
        <f t="shared" si="35"/>
        <v>0</v>
      </c>
      <c r="BD138" s="12">
        <f t="shared" ca="1" si="36"/>
        <v>0</v>
      </c>
    </row>
    <row r="139" spans="8:56" ht="18" x14ac:dyDescent="0.25">
      <c r="H139" s="2">
        <f t="shared" si="37"/>
        <v>43127</v>
      </c>
      <c r="I139">
        <f t="shared" si="38"/>
        <v>100</v>
      </c>
      <c r="K139" s="4" t="str">
        <f t="shared" si="29"/>
        <v/>
      </c>
      <c r="L139" s="1">
        <f t="shared" si="39"/>
        <v>43127</v>
      </c>
      <c r="M139">
        <f t="shared" si="40"/>
        <v>11900</v>
      </c>
      <c r="N139">
        <f t="shared" si="41"/>
        <v>4267</v>
      </c>
      <c r="O139" s="4" t="str">
        <f t="shared" si="30"/>
        <v/>
      </c>
      <c r="AT139" s="1">
        <f t="shared" si="31"/>
        <v>43127</v>
      </c>
      <c r="AU139">
        <f t="shared" si="50"/>
        <v>700</v>
      </c>
      <c r="AV139">
        <f t="shared" si="50"/>
        <v>0</v>
      </c>
      <c r="AW139" s="12">
        <f t="shared" ca="1" si="32"/>
        <v>0</v>
      </c>
      <c r="AX139" s="12">
        <f t="shared" ca="1" si="33"/>
        <v>0</v>
      </c>
      <c r="AZ139" s="1">
        <f t="shared" si="34"/>
        <v>43127</v>
      </c>
      <c r="BA139">
        <f t="shared" si="46"/>
        <v>2700</v>
      </c>
      <c r="BB139">
        <f t="shared" si="47"/>
        <v>0</v>
      </c>
      <c r="BC139" s="12">
        <f t="shared" si="35"/>
        <v>0</v>
      </c>
      <c r="BD139" s="12">
        <f t="shared" ca="1" si="36"/>
        <v>0</v>
      </c>
    </row>
    <row r="140" spans="8:56" ht="18" x14ac:dyDescent="0.25">
      <c r="H140" s="2">
        <f t="shared" si="37"/>
        <v>43128</v>
      </c>
      <c r="I140">
        <f t="shared" si="38"/>
        <v>100</v>
      </c>
      <c r="K140" s="4" t="str">
        <f t="shared" si="29"/>
        <v/>
      </c>
      <c r="L140" s="1">
        <f t="shared" si="39"/>
        <v>43128</v>
      </c>
      <c r="M140">
        <f t="shared" si="40"/>
        <v>12000</v>
      </c>
      <c r="N140">
        <f t="shared" si="41"/>
        <v>4267</v>
      </c>
      <c r="O140" s="4" t="str">
        <f t="shared" si="30"/>
        <v/>
      </c>
      <c r="AT140" s="1">
        <f t="shared" si="31"/>
        <v>43128</v>
      </c>
      <c r="AU140">
        <f>+I140</f>
        <v>100</v>
      </c>
      <c r="AV140">
        <f>+J140</f>
        <v>0</v>
      </c>
      <c r="AW140" s="12">
        <f t="shared" ca="1" si="32"/>
        <v>0</v>
      </c>
      <c r="AX140" s="12">
        <f t="shared" ca="1" si="33"/>
        <v>0</v>
      </c>
      <c r="AZ140" s="1">
        <f t="shared" si="34"/>
        <v>43128</v>
      </c>
      <c r="BA140">
        <f t="shared" si="46"/>
        <v>2800</v>
      </c>
      <c r="BB140">
        <f t="shared" si="47"/>
        <v>0</v>
      </c>
      <c r="BC140" s="12">
        <f t="shared" si="35"/>
        <v>0</v>
      </c>
      <c r="BD140" s="12">
        <f t="shared" ca="1" si="36"/>
        <v>0</v>
      </c>
    </row>
    <row r="141" spans="8:56" ht="18" x14ac:dyDescent="0.25">
      <c r="H141" s="2">
        <f t="shared" si="37"/>
        <v>43129</v>
      </c>
      <c r="I141">
        <f t="shared" si="38"/>
        <v>100</v>
      </c>
      <c r="K141" s="4" t="str">
        <f t="shared" si="29"/>
        <v/>
      </c>
      <c r="L141" s="1">
        <f t="shared" si="39"/>
        <v>43129</v>
      </c>
      <c r="M141">
        <f t="shared" si="40"/>
        <v>12100</v>
      </c>
      <c r="N141">
        <f t="shared" si="41"/>
        <v>4267</v>
      </c>
      <c r="O141" s="4" t="str">
        <f t="shared" si="30"/>
        <v/>
      </c>
      <c r="AT141" s="1">
        <f t="shared" si="31"/>
        <v>43129</v>
      </c>
      <c r="AU141">
        <f t="shared" ref="AU141:AV146" si="51">+AU140+I141</f>
        <v>200</v>
      </c>
      <c r="AV141">
        <f t="shared" si="51"/>
        <v>0</v>
      </c>
      <c r="AW141" s="12">
        <f t="shared" ca="1" si="32"/>
        <v>0</v>
      </c>
      <c r="AX141" s="12">
        <f t="shared" ca="1" si="33"/>
        <v>0</v>
      </c>
      <c r="AZ141" s="1">
        <f t="shared" si="34"/>
        <v>43129</v>
      </c>
      <c r="BA141">
        <f t="shared" si="46"/>
        <v>2900</v>
      </c>
      <c r="BB141">
        <f t="shared" si="47"/>
        <v>0</v>
      </c>
      <c r="BC141" s="12">
        <f t="shared" si="35"/>
        <v>0</v>
      </c>
      <c r="BD141" s="12">
        <f t="shared" ca="1" si="36"/>
        <v>0</v>
      </c>
    </row>
    <row r="142" spans="8:56" ht="18" x14ac:dyDescent="0.25">
      <c r="H142" s="2">
        <f t="shared" si="37"/>
        <v>43130</v>
      </c>
      <c r="I142">
        <f t="shared" si="38"/>
        <v>100</v>
      </c>
      <c r="K142" s="4" t="str">
        <f t="shared" si="29"/>
        <v/>
      </c>
      <c r="L142" s="1">
        <f t="shared" si="39"/>
        <v>43130</v>
      </c>
      <c r="M142">
        <f t="shared" si="40"/>
        <v>12200</v>
      </c>
      <c r="N142">
        <f t="shared" si="41"/>
        <v>4267</v>
      </c>
      <c r="O142" s="4" t="str">
        <f t="shared" si="30"/>
        <v/>
      </c>
      <c r="AT142" s="1">
        <f t="shared" si="31"/>
        <v>43130</v>
      </c>
      <c r="AU142">
        <f t="shared" si="51"/>
        <v>300</v>
      </c>
      <c r="AV142">
        <f t="shared" si="51"/>
        <v>0</v>
      </c>
      <c r="AW142" s="12">
        <f t="shared" ca="1" si="32"/>
        <v>0</v>
      </c>
      <c r="AX142" s="12">
        <f t="shared" ca="1" si="33"/>
        <v>0</v>
      </c>
      <c r="AZ142" s="1">
        <f t="shared" si="34"/>
        <v>43130</v>
      </c>
      <c r="BA142">
        <f t="shared" si="46"/>
        <v>3000</v>
      </c>
      <c r="BB142">
        <f t="shared" si="47"/>
        <v>0</v>
      </c>
      <c r="BC142" s="12">
        <f t="shared" si="35"/>
        <v>0</v>
      </c>
      <c r="BD142" s="12">
        <f t="shared" ca="1" si="36"/>
        <v>0</v>
      </c>
    </row>
    <row r="143" spans="8:56" ht="18" x14ac:dyDescent="0.25">
      <c r="H143" s="2">
        <f t="shared" si="37"/>
        <v>43131</v>
      </c>
      <c r="I143">
        <f t="shared" si="38"/>
        <v>100</v>
      </c>
      <c r="K143" s="4" t="str">
        <f t="shared" si="29"/>
        <v/>
      </c>
      <c r="L143" s="1">
        <f t="shared" si="39"/>
        <v>43131</v>
      </c>
      <c r="M143">
        <f t="shared" si="40"/>
        <v>12300</v>
      </c>
      <c r="N143">
        <f t="shared" si="41"/>
        <v>4267</v>
      </c>
      <c r="O143" s="4" t="str">
        <f t="shared" si="30"/>
        <v/>
      </c>
      <c r="AT143" s="1">
        <f t="shared" si="31"/>
        <v>43131</v>
      </c>
      <c r="AU143">
        <f t="shared" si="51"/>
        <v>400</v>
      </c>
      <c r="AV143">
        <f t="shared" si="51"/>
        <v>0</v>
      </c>
      <c r="AW143" s="12">
        <f t="shared" ca="1" si="32"/>
        <v>0</v>
      </c>
      <c r="AX143" s="12">
        <f t="shared" ca="1" si="33"/>
        <v>0</v>
      </c>
      <c r="AZ143" s="1">
        <f t="shared" si="34"/>
        <v>43131</v>
      </c>
      <c r="BA143">
        <f t="shared" si="46"/>
        <v>3100</v>
      </c>
      <c r="BB143">
        <f t="shared" si="47"/>
        <v>0</v>
      </c>
      <c r="BC143" s="12">
        <f t="shared" si="35"/>
        <v>0</v>
      </c>
      <c r="BD143" s="12">
        <f t="shared" ca="1" si="36"/>
        <v>0</v>
      </c>
    </row>
    <row r="144" spans="8:56" ht="18" x14ac:dyDescent="0.25">
      <c r="H144" s="2">
        <f t="shared" si="37"/>
        <v>43132</v>
      </c>
      <c r="I144">
        <f t="shared" si="38"/>
        <v>100</v>
      </c>
      <c r="K144" s="4" t="str">
        <f t="shared" si="29"/>
        <v/>
      </c>
      <c r="L144" s="1">
        <f t="shared" si="39"/>
        <v>43132</v>
      </c>
      <c r="M144">
        <f t="shared" si="40"/>
        <v>12400</v>
      </c>
      <c r="N144">
        <f t="shared" si="41"/>
        <v>4267</v>
      </c>
      <c r="O144" s="4" t="str">
        <f t="shared" si="30"/>
        <v/>
      </c>
      <c r="AT144" s="1">
        <f t="shared" si="31"/>
        <v>43132</v>
      </c>
      <c r="AU144">
        <f t="shared" si="51"/>
        <v>500</v>
      </c>
      <c r="AV144">
        <f t="shared" si="51"/>
        <v>0</v>
      </c>
      <c r="AW144" s="12">
        <f t="shared" ca="1" si="32"/>
        <v>0</v>
      </c>
      <c r="AX144" s="12">
        <f t="shared" ca="1" si="33"/>
        <v>0</v>
      </c>
      <c r="AZ144" s="1">
        <f t="shared" si="34"/>
        <v>43132</v>
      </c>
      <c r="BA144">
        <f>+I144</f>
        <v>100</v>
      </c>
      <c r="BB144">
        <f>+J144</f>
        <v>0</v>
      </c>
      <c r="BC144" s="12">
        <f t="shared" si="35"/>
        <v>0</v>
      </c>
      <c r="BD144" s="12">
        <f t="shared" ca="1" si="36"/>
        <v>0</v>
      </c>
    </row>
    <row r="145" spans="8:56" ht="18" x14ac:dyDescent="0.25">
      <c r="H145" s="2">
        <f t="shared" si="37"/>
        <v>43133</v>
      </c>
      <c r="I145">
        <f t="shared" si="38"/>
        <v>100</v>
      </c>
      <c r="K145" s="4" t="str">
        <f t="shared" si="29"/>
        <v/>
      </c>
      <c r="L145" s="1">
        <f t="shared" si="39"/>
        <v>43133</v>
      </c>
      <c r="M145">
        <f t="shared" si="40"/>
        <v>12500</v>
      </c>
      <c r="N145">
        <f t="shared" si="41"/>
        <v>4267</v>
      </c>
      <c r="O145" s="4" t="str">
        <f t="shared" si="30"/>
        <v/>
      </c>
      <c r="AT145" s="1">
        <f t="shared" si="31"/>
        <v>43133</v>
      </c>
      <c r="AU145">
        <f t="shared" si="51"/>
        <v>600</v>
      </c>
      <c r="AV145">
        <f t="shared" si="51"/>
        <v>0</v>
      </c>
      <c r="AW145" s="12">
        <f t="shared" ca="1" si="32"/>
        <v>0</v>
      </c>
      <c r="AX145" s="12">
        <f t="shared" ca="1" si="33"/>
        <v>0</v>
      </c>
      <c r="AZ145" s="1">
        <f t="shared" si="34"/>
        <v>43133</v>
      </c>
      <c r="BA145">
        <f t="shared" ref="BA145:BA171" si="52">+BA144+I145</f>
        <v>200</v>
      </c>
      <c r="BB145">
        <f t="shared" ref="BB145:BB171" si="53">+BB144+J145</f>
        <v>0</v>
      </c>
      <c r="BC145" s="12">
        <f t="shared" si="35"/>
        <v>0</v>
      </c>
      <c r="BD145" s="12">
        <f t="shared" ca="1" si="36"/>
        <v>0</v>
      </c>
    </row>
    <row r="146" spans="8:56" ht="18" x14ac:dyDescent="0.25">
      <c r="H146" s="2">
        <f t="shared" si="37"/>
        <v>43134</v>
      </c>
      <c r="I146">
        <f t="shared" si="38"/>
        <v>100</v>
      </c>
      <c r="K146" s="4" t="str">
        <f t="shared" si="29"/>
        <v/>
      </c>
      <c r="L146" s="1">
        <f t="shared" si="39"/>
        <v>43134</v>
      </c>
      <c r="M146">
        <f t="shared" si="40"/>
        <v>12600</v>
      </c>
      <c r="N146">
        <f t="shared" si="41"/>
        <v>4267</v>
      </c>
      <c r="O146" s="4" t="str">
        <f t="shared" si="30"/>
        <v/>
      </c>
      <c r="AT146" s="1">
        <f t="shared" si="31"/>
        <v>43134</v>
      </c>
      <c r="AU146">
        <f t="shared" si="51"/>
        <v>700</v>
      </c>
      <c r="AV146">
        <f t="shared" si="51"/>
        <v>0</v>
      </c>
      <c r="AW146" s="12">
        <f t="shared" ca="1" si="32"/>
        <v>0</v>
      </c>
      <c r="AX146" s="12">
        <f t="shared" ca="1" si="33"/>
        <v>0</v>
      </c>
      <c r="AZ146" s="1">
        <f t="shared" si="34"/>
        <v>43134</v>
      </c>
      <c r="BA146">
        <f t="shared" si="52"/>
        <v>300</v>
      </c>
      <c r="BB146">
        <f t="shared" si="53"/>
        <v>0</v>
      </c>
      <c r="BC146" s="12">
        <f t="shared" si="35"/>
        <v>0</v>
      </c>
      <c r="BD146" s="12">
        <f t="shared" ca="1" si="36"/>
        <v>0</v>
      </c>
    </row>
    <row r="147" spans="8:56" ht="18" x14ac:dyDescent="0.25">
      <c r="H147" s="2">
        <f t="shared" si="37"/>
        <v>43135</v>
      </c>
      <c r="I147">
        <f t="shared" si="38"/>
        <v>100</v>
      </c>
      <c r="K147" s="4" t="str">
        <f t="shared" si="29"/>
        <v/>
      </c>
      <c r="L147" s="1">
        <f t="shared" si="39"/>
        <v>43135</v>
      </c>
      <c r="M147">
        <f t="shared" si="40"/>
        <v>12700</v>
      </c>
      <c r="N147">
        <f t="shared" si="41"/>
        <v>4267</v>
      </c>
      <c r="O147" s="4" t="str">
        <f t="shared" si="30"/>
        <v/>
      </c>
      <c r="AT147" s="1">
        <f t="shared" si="31"/>
        <v>43135</v>
      </c>
      <c r="AU147">
        <f>+I147</f>
        <v>100</v>
      </c>
      <c r="AV147">
        <f>+J147</f>
        <v>0</v>
      </c>
      <c r="AW147" s="12">
        <f t="shared" ca="1" si="32"/>
        <v>0</v>
      </c>
      <c r="AX147" s="12">
        <f t="shared" ca="1" si="33"/>
        <v>0</v>
      </c>
      <c r="AZ147" s="1">
        <f t="shared" si="34"/>
        <v>43135</v>
      </c>
      <c r="BA147">
        <f t="shared" si="52"/>
        <v>400</v>
      </c>
      <c r="BB147">
        <f t="shared" si="53"/>
        <v>0</v>
      </c>
      <c r="BC147" s="12">
        <f t="shared" si="35"/>
        <v>0</v>
      </c>
      <c r="BD147" s="12">
        <f t="shared" ca="1" si="36"/>
        <v>0</v>
      </c>
    </row>
    <row r="148" spans="8:56" ht="18" x14ac:dyDescent="0.25">
      <c r="H148" s="2">
        <f t="shared" si="37"/>
        <v>43136</v>
      </c>
      <c r="I148">
        <f t="shared" si="38"/>
        <v>100</v>
      </c>
      <c r="K148" s="4" t="str">
        <f t="shared" si="29"/>
        <v/>
      </c>
      <c r="L148" s="1">
        <f t="shared" si="39"/>
        <v>43136</v>
      </c>
      <c r="M148">
        <f t="shared" si="40"/>
        <v>12800</v>
      </c>
      <c r="N148">
        <f t="shared" si="41"/>
        <v>4267</v>
      </c>
      <c r="O148" s="4" t="str">
        <f t="shared" si="30"/>
        <v/>
      </c>
      <c r="AT148" s="1">
        <f t="shared" si="31"/>
        <v>43136</v>
      </c>
      <c r="AU148">
        <f t="shared" ref="AU148:AV153" si="54">+AU147+I148</f>
        <v>200</v>
      </c>
      <c r="AV148">
        <f t="shared" si="54"/>
        <v>0</v>
      </c>
      <c r="AW148" s="12">
        <f t="shared" ca="1" si="32"/>
        <v>0</v>
      </c>
      <c r="AX148" s="12">
        <f t="shared" ca="1" si="33"/>
        <v>0</v>
      </c>
      <c r="AZ148" s="1">
        <f t="shared" si="34"/>
        <v>43136</v>
      </c>
      <c r="BA148">
        <f t="shared" si="52"/>
        <v>500</v>
      </c>
      <c r="BB148">
        <f t="shared" si="53"/>
        <v>0</v>
      </c>
      <c r="BC148" s="12">
        <f t="shared" si="35"/>
        <v>0</v>
      </c>
      <c r="BD148" s="12">
        <f t="shared" ca="1" si="36"/>
        <v>0</v>
      </c>
    </row>
    <row r="149" spans="8:56" ht="18" x14ac:dyDescent="0.25">
      <c r="H149" s="2">
        <f t="shared" si="37"/>
        <v>43137</v>
      </c>
      <c r="I149">
        <f t="shared" si="38"/>
        <v>100</v>
      </c>
      <c r="K149" s="4" t="str">
        <f t="shared" si="29"/>
        <v/>
      </c>
      <c r="L149" s="1">
        <f t="shared" si="39"/>
        <v>43137</v>
      </c>
      <c r="M149">
        <f t="shared" si="40"/>
        <v>12900</v>
      </c>
      <c r="N149">
        <f t="shared" si="41"/>
        <v>4267</v>
      </c>
      <c r="O149" s="4" t="str">
        <f t="shared" si="30"/>
        <v/>
      </c>
      <c r="AT149" s="1">
        <f t="shared" si="31"/>
        <v>43137</v>
      </c>
      <c r="AU149">
        <f t="shared" si="54"/>
        <v>300</v>
      </c>
      <c r="AV149">
        <f t="shared" si="54"/>
        <v>0</v>
      </c>
      <c r="AW149" s="12">
        <f t="shared" ca="1" si="32"/>
        <v>0</v>
      </c>
      <c r="AX149" s="12">
        <f t="shared" ca="1" si="33"/>
        <v>0</v>
      </c>
      <c r="AZ149" s="1">
        <f t="shared" si="34"/>
        <v>43137</v>
      </c>
      <c r="BA149">
        <f t="shared" si="52"/>
        <v>600</v>
      </c>
      <c r="BB149">
        <f t="shared" si="53"/>
        <v>0</v>
      </c>
      <c r="BC149" s="12">
        <f t="shared" si="35"/>
        <v>0</v>
      </c>
      <c r="BD149" s="12">
        <f t="shared" ca="1" si="36"/>
        <v>0</v>
      </c>
    </row>
    <row r="150" spans="8:56" ht="18" x14ac:dyDescent="0.25">
      <c r="H150" s="2">
        <f t="shared" si="37"/>
        <v>43138</v>
      </c>
      <c r="I150">
        <f t="shared" si="38"/>
        <v>100</v>
      </c>
      <c r="K150" s="4" t="str">
        <f t="shared" ref="K150:K213" si="55">IF(J150&gt;I150,CHAR(171),"")</f>
        <v/>
      </c>
      <c r="L150" s="1">
        <f t="shared" si="39"/>
        <v>43138</v>
      </c>
      <c r="M150">
        <f t="shared" si="40"/>
        <v>13000</v>
      </c>
      <c r="N150">
        <f t="shared" si="41"/>
        <v>4267</v>
      </c>
      <c r="O150" s="4" t="str">
        <f t="shared" ref="O150:O213" si="56">IF(N150&gt;M150,CHAR(171),"")</f>
        <v/>
      </c>
      <c r="AT150" s="1">
        <f t="shared" ref="AT150:AT213" si="57">+H150</f>
        <v>43138</v>
      </c>
      <c r="AU150">
        <f t="shared" si="54"/>
        <v>400</v>
      </c>
      <c r="AV150">
        <f t="shared" si="54"/>
        <v>0</v>
      </c>
      <c r="AW150" s="12">
        <f t="shared" ref="AW150:AW213" ca="1" si="58">IF(AT150&lt;NOW(),IF(AU150=700,IF(AV150&gt;699,1,0),0),0)</f>
        <v>0</v>
      </c>
      <c r="AX150" s="12">
        <f t="shared" ref="AX150:AX213" ca="1" si="59">IF(AT150&lt;NOW(),IF(AU150=700,1,0),0)</f>
        <v>0</v>
      </c>
      <c r="AZ150" s="1">
        <f t="shared" ref="AZ150:AZ213" si="60">+H150</f>
        <v>43138</v>
      </c>
      <c r="BA150">
        <f t="shared" si="52"/>
        <v>700</v>
      </c>
      <c r="BB150">
        <f t="shared" si="53"/>
        <v>0</v>
      </c>
      <c r="BC150" s="12">
        <f t="shared" ref="BC150:BC213" si="61">IF(BA151=100,IF(BB150&gt;BA150,1,0),0)</f>
        <v>0</v>
      </c>
      <c r="BD150" s="12">
        <f t="shared" ref="BD150:BD213" ca="1" si="62">IF(AZ150&lt;NOW(),IF(BA151=100,1,0),0)</f>
        <v>0</v>
      </c>
    </row>
    <row r="151" spans="8:56" ht="18" x14ac:dyDescent="0.25">
      <c r="H151" s="2">
        <f t="shared" ref="H151:H214" si="63">+H150+1</f>
        <v>43139</v>
      </c>
      <c r="I151">
        <f t="shared" ref="I151:I214" si="64">+I150</f>
        <v>100</v>
      </c>
      <c r="K151" s="4" t="str">
        <f t="shared" si="55"/>
        <v/>
      </c>
      <c r="L151" s="1">
        <f t="shared" si="39"/>
        <v>43139</v>
      </c>
      <c r="M151">
        <f t="shared" si="40"/>
        <v>13100</v>
      </c>
      <c r="N151">
        <f t="shared" si="41"/>
        <v>4267</v>
      </c>
      <c r="O151" s="4" t="str">
        <f t="shared" si="56"/>
        <v/>
      </c>
      <c r="AT151" s="1">
        <f t="shared" si="57"/>
        <v>43139</v>
      </c>
      <c r="AU151">
        <f t="shared" si="54"/>
        <v>500</v>
      </c>
      <c r="AV151">
        <f t="shared" si="54"/>
        <v>0</v>
      </c>
      <c r="AW151" s="12">
        <f t="shared" ca="1" si="58"/>
        <v>0</v>
      </c>
      <c r="AX151" s="12">
        <f t="shared" ca="1" si="59"/>
        <v>0</v>
      </c>
      <c r="AZ151" s="1">
        <f t="shared" si="60"/>
        <v>43139</v>
      </c>
      <c r="BA151">
        <f t="shared" si="52"/>
        <v>800</v>
      </c>
      <c r="BB151">
        <f t="shared" si="53"/>
        <v>0</v>
      </c>
      <c r="BC151" s="12">
        <f t="shared" si="61"/>
        <v>0</v>
      </c>
      <c r="BD151" s="12">
        <f t="shared" ca="1" si="62"/>
        <v>0</v>
      </c>
    </row>
    <row r="152" spans="8:56" ht="18" x14ac:dyDescent="0.25">
      <c r="H152" s="2">
        <f t="shared" si="63"/>
        <v>43140</v>
      </c>
      <c r="I152">
        <f t="shared" si="64"/>
        <v>100</v>
      </c>
      <c r="K152" s="4" t="str">
        <f t="shared" si="55"/>
        <v/>
      </c>
      <c r="L152" s="1">
        <f t="shared" ref="L152:L215" si="65">+H152</f>
        <v>43140</v>
      </c>
      <c r="M152">
        <f t="shared" ref="M152:M215" si="66">+M151+I152</f>
        <v>13200</v>
      </c>
      <c r="N152">
        <f t="shared" ref="N152:N215" si="67">+N151+J152</f>
        <v>4267</v>
      </c>
      <c r="O152" s="4" t="str">
        <f t="shared" si="56"/>
        <v/>
      </c>
      <c r="AT152" s="1">
        <f t="shared" si="57"/>
        <v>43140</v>
      </c>
      <c r="AU152">
        <f t="shared" si="54"/>
        <v>600</v>
      </c>
      <c r="AV152">
        <f t="shared" si="54"/>
        <v>0</v>
      </c>
      <c r="AW152" s="12">
        <f t="shared" ca="1" si="58"/>
        <v>0</v>
      </c>
      <c r="AX152" s="12">
        <f t="shared" ca="1" si="59"/>
        <v>0</v>
      </c>
      <c r="AZ152" s="1">
        <f t="shared" si="60"/>
        <v>43140</v>
      </c>
      <c r="BA152">
        <f t="shared" si="52"/>
        <v>900</v>
      </c>
      <c r="BB152">
        <f t="shared" si="53"/>
        <v>0</v>
      </c>
      <c r="BC152" s="12">
        <f t="shared" si="61"/>
        <v>0</v>
      </c>
      <c r="BD152" s="12">
        <f t="shared" ca="1" si="62"/>
        <v>0</v>
      </c>
    </row>
    <row r="153" spans="8:56" ht="18" x14ac:dyDescent="0.25">
      <c r="H153" s="2">
        <f t="shared" si="63"/>
        <v>43141</v>
      </c>
      <c r="I153">
        <f t="shared" si="64"/>
        <v>100</v>
      </c>
      <c r="K153" s="4" t="str">
        <f t="shared" si="55"/>
        <v/>
      </c>
      <c r="L153" s="1">
        <f t="shared" si="65"/>
        <v>43141</v>
      </c>
      <c r="M153">
        <f t="shared" si="66"/>
        <v>13300</v>
      </c>
      <c r="N153">
        <f t="shared" si="67"/>
        <v>4267</v>
      </c>
      <c r="O153" s="4" t="str">
        <f t="shared" si="56"/>
        <v/>
      </c>
      <c r="AT153" s="1">
        <f t="shared" si="57"/>
        <v>43141</v>
      </c>
      <c r="AU153">
        <f t="shared" si="54"/>
        <v>700</v>
      </c>
      <c r="AV153">
        <f t="shared" si="54"/>
        <v>0</v>
      </c>
      <c r="AW153" s="12">
        <f t="shared" ca="1" si="58"/>
        <v>0</v>
      </c>
      <c r="AX153" s="12">
        <f t="shared" ca="1" si="59"/>
        <v>0</v>
      </c>
      <c r="AZ153" s="1">
        <f t="shared" si="60"/>
        <v>43141</v>
      </c>
      <c r="BA153">
        <f t="shared" si="52"/>
        <v>1000</v>
      </c>
      <c r="BB153">
        <f t="shared" si="53"/>
        <v>0</v>
      </c>
      <c r="BC153" s="12">
        <f t="shared" si="61"/>
        <v>0</v>
      </c>
      <c r="BD153" s="12">
        <f t="shared" ca="1" si="62"/>
        <v>0</v>
      </c>
    </row>
    <row r="154" spans="8:56" ht="18" x14ac:dyDescent="0.25">
      <c r="H154" s="2">
        <f t="shared" si="63"/>
        <v>43142</v>
      </c>
      <c r="I154">
        <f t="shared" si="64"/>
        <v>100</v>
      </c>
      <c r="K154" s="4" t="str">
        <f t="shared" si="55"/>
        <v/>
      </c>
      <c r="L154" s="1">
        <f t="shared" si="65"/>
        <v>43142</v>
      </c>
      <c r="M154">
        <f t="shared" si="66"/>
        <v>13400</v>
      </c>
      <c r="N154">
        <f t="shared" si="67"/>
        <v>4267</v>
      </c>
      <c r="O154" s="4" t="str">
        <f t="shared" si="56"/>
        <v/>
      </c>
      <c r="AT154" s="1">
        <f t="shared" si="57"/>
        <v>43142</v>
      </c>
      <c r="AU154">
        <f>+I154</f>
        <v>100</v>
      </c>
      <c r="AV154">
        <f>+J154</f>
        <v>0</v>
      </c>
      <c r="AW154" s="12">
        <f t="shared" ca="1" si="58"/>
        <v>0</v>
      </c>
      <c r="AX154" s="12">
        <f t="shared" ca="1" si="59"/>
        <v>0</v>
      </c>
      <c r="AZ154" s="1">
        <f t="shared" si="60"/>
        <v>43142</v>
      </c>
      <c r="BA154">
        <f t="shared" si="52"/>
        <v>1100</v>
      </c>
      <c r="BB154">
        <f t="shared" si="53"/>
        <v>0</v>
      </c>
      <c r="BC154" s="12">
        <f t="shared" si="61"/>
        <v>0</v>
      </c>
      <c r="BD154" s="12">
        <f t="shared" ca="1" si="62"/>
        <v>0</v>
      </c>
    </row>
    <row r="155" spans="8:56" ht="18" x14ac:dyDescent="0.25">
      <c r="H155" s="2">
        <f t="shared" si="63"/>
        <v>43143</v>
      </c>
      <c r="I155">
        <f t="shared" si="64"/>
        <v>100</v>
      </c>
      <c r="K155" s="4" t="str">
        <f t="shared" si="55"/>
        <v/>
      </c>
      <c r="L155" s="1">
        <f t="shared" si="65"/>
        <v>43143</v>
      </c>
      <c r="M155">
        <f t="shared" si="66"/>
        <v>13500</v>
      </c>
      <c r="N155">
        <f t="shared" si="67"/>
        <v>4267</v>
      </c>
      <c r="O155" s="4" t="str">
        <f t="shared" si="56"/>
        <v/>
      </c>
      <c r="AT155" s="1">
        <f t="shared" si="57"/>
        <v>43143</v>
      </c>
      <c r="AU155">
        <f t="shared" ref="AU155:AV160" si="68">+AU154+I155</f>
        <v>200</v>
      </c>
      <c r="AV155">
        <f t="shared" si="68"/>
        <v>0</v>
      </c>
      <c r="AW155" s="12">
        <f t="shared" ca="1" si="58"/>
        <v>0</v>
      </c>
      <c r="AX155" s="12">
        <f t="shared" ca="1" si="59"/>
        <v>0</v>
      </c>
      <c r="AZ155" s="1">
        <f t="shared" si="60"/>
        <v>43143</v>
      </c>
      <c r="BA155">
        <f t="shared" si="52"/>
        <v>1200</v>
      </c>
      <c r="BB155">
        <f t="shared" si="53"/>
        <v>0</v>
      </c>
      <c r="BC155" s="12">
        <f t="shared" si="61"/>
        <v>0</v>
      </c>
      <c r="BD155" s="12">
        <f t="shared" ca="1" si="62"/>
        <v>0</v>
      </c>
    </row>
    <row r="156" spans="8:56" ht="18" x14ac:dyDescent="0.25">
      <c r="H156" s="2">
        <f t="shared" si="63"/>
        <v>43144</v>
      </c>
      <c r="I156">
        <f t="shared" si="64"/>
        <v>100</v>
      </c>
      <c r="K156" s="4" t="str">
        <f t="shared" si="55"/>
        <v/>
      </c>
      <c r="L156" s="1">
        <f t="shared" si="65"/>
        <v>43144</v>
      </c>
      <c r="M156">
        <f t="shared" si="66"/>
        <v>13600</v>
      </c>
      <c r="N156">
        <f t="shared" si="67"/>
        <v>4267</v>
      </c>
      <c r="O156" s="4" t="str">
        <f t="shared" si="56"/>
        <v/>
      </c>
      <c r="AT156" s="1">
        <f t="shared" si="57"/>
        <v>43144</v>
      </c>
      <c r="AU156">
        <f t="shared" si="68"/>
        <v>300</v>
      </c>
      <c r="AV156">
        <f t="shared" si="68"/>
        <v>0</v>
      </c>
      <c r="AW156" s="12">
        <f t="shared" ca="1" si="58"/>
        <v>0</v>
      </c>
      <c r="AX156" s="12">
        <f t="shared" ca="1" si="59"/>
        <v>0</v>
      </c>
      <c r="AZ156" s="1">
        <f t="shared" si="60"/>
        <v>43144</v>
      </c>
      <c r="BA156">
        <f t="shared" si="52"/>
        <v>1300</v>
      </c>
      <c r="BB156">
        <f t="shared" si="53"/>
        <v>0</v>
      </c>
      <c r="BC156" s="12">
        <f t="shared" si="61"/>
        <v>0</v>
      </c>
      <c r="BD156" s="12">
        <f t="shared" ca="1" si="62"/>
        <v>0</v>
      </c>
    </row>
    <row r="157" spans="8:56" ht="18" x14ac:dyDescent="0.25">
      <c r="H157" s="2">
        <f t="shared" si="63"/>
        <v>43145</v>
      </c>
      <c r="I157">
        <f t="shared" si="64"/>
        <v>100</v>
      </c>
      <c r="K157" s="4" t="str">
        <f t="shared" si="55"/>
        <v/>
      </c>
      <c r="L157" s="1">
        <f t="shared" si="65"/>
        <v>43145</v>
      </c>
      <c r="M157">
        <f t="shared" si="66"/>
        <v>13700</v>
      </c>
      <c r="N157">
        <f t="shared" si="67"/>
        <v>4267</v>
      </c>
      <c r="O157" s="4" t="str">
        <f t="shared" si="56"/>
        <v/>
      </c>
      <c r="AT157" s="1">
        <f t="shared" si="57"/>
        <v>43145</v>
      </c>
      <c r="AU157">
        <f t="shared" si="68"/>
        <v>400</v>
      </c>
      <c r="AV157">
        <f t="shared" si="68"/>
        <v>0</v>
      </c>
      <c r="AW157" s="12">
        <f t="shared" ca="1" si="58"/>
        <v>0</v>
      </c>
      <c r="AX157" s="12">
        <f t="shared" ca="1" si="59"/>
        <v>0</v>
      </c>
      <c r="AZ157" s="1">
        <f t="shared" si="60"/>
        <v>43145</v>
      </c>
      <c r="BA157">
        <f t="shared" si="52"/>
        <v>1400</v>
      </c>
      <c r="BB157">
        <f t="shared" si="53"/>
        <v>0</v>
      </c>
      <c r="BC157" s="12">
        <f t="shared" si="61"/>
        <v>0</v>
      </c>
      <c r="BD157" s="12">
        <f t="shared" ca="1" si="62"/>
        <v>0</v>
      </c>
    </row>
    <row r="158" spans="8:56" ht="18" x14ac:dyDescent="0.25">
      <c r="H158" s="2">
        <f t="shared" si="63"/>
        <v>43146</v>
      </c>
      <c r="I158">
        <f t="shared" si="64"/>
        <v>100</v>
      </c>
      <c r="K158" s="4" t="str">
        <f t="shared" si="55"/>
        <v/>
      </c>
      <c r="L158" s="1">
        <f t="shared" si="65"/>
        <v>43146</v>
      </c>
      <c r="M158">
        <f t="shared" si="66"/>
        <v>13800</v>
      </c>
      <c r="N158">
        <f t="shared" si="67"/>
        <v>4267</v>
      </c>
      <c r="O158" s="4" t="str">
        <f t="shared" si="56"/>
        <v/>
      </c>
      <c r="AT158" s="1">
        <f t="shared" si="57"/>
        <v>43146</v>
      </c>
      <c r="AU158">
        <f t="shared" si="68"/>
        <v>500</v>
      </c>
      <c r="AV158">
        <f t="shared" si="68"/>
        <v>0</v>
      </c>
      <c r="AW158" s="12">
        <f t="shared" ca="1" si="58"/>
        <v>0</v>
      </c>
      <c r="AX158" s="12">
        <f t="shared" ca="1" si="59"/>
        <v>0</v>
      </c>
      <c r="AZ158" s="1">
        <f t="shared" si="60"/>
        <v>43146</v>
      </c>
      <c r="BA158">
        <f t="shared" si="52"/>
        <v>1500</v>
      </c>
      <c r="BB158">
        <f t="shared" si="53"/>
        <v>0</v>
      </c>
      <c r="BC158" s="12">
        <f t="shared" si="61"/>
        <v>0</v>
      </c>
      <c r="BD158" s="12">
        <f t="shared" ca="1" si="62"/>
        <v>0</v>
      </c>
    </row>
    <row r="159" spans="8:56" ht="18" x14ac:dyDescent="0.25">
      <c r="H159" s="2">
        <f t="shared" si="63"/>
        <v>43147</v>
      </c>
      <c r="I159">
        <f t="shared" si="64"/>
        <v>100</v>
      </c>
      <c r="K159" s="4" t="str">
        <f t="shared" si="55"/>
        <v/>
      </c>
      <c r="L159" s="1">
        <f t="shared" si="65"/>
        <v>43147</v>
      </c>
      <c r="M159">
        <f t="shared" si="66"/>
        <v>13900</v>
      </c>
      <c r="N159">
        <f t="shared" si="67"/>
        <v>4267</v>
      </c>
      <c r="O159" s="4" t="str">
        <f t="shared" si="56"/>
        <v/>
      </c>
      <c r="AT159" s="1">
        <f t="shared" si="57"/>
        <v>43147</v>
      </c>
      <c r="AU159">
        <f t="shared" si="68"/>
        <v>600</v>
      </c>
      <c r="AV159">
        <f t="shared" si="68"/>
        <v>0</v>
      </c>
      <c r="AW159" s="12">
        <f t="shared" ca="1" si="58"/>
        <v>0</v>
      </c>
      <c r="AX159" s="12">
        <f t="shared" ca="1" si="59"/>
        <v>0</v>
      </c>
      <c r="AZ159" s="1">
        <f t="shared" si="60"/>
        <v>43147</v>
      </c>
      <c r="BA159">
        <f t="shared" si="52"/>
        <v>1600</v>
      </c>
      <c r="BB159">
        <f t="shared" si="53"/>
        <v>0</v>
      </c>
      <c r="BC159" s="12">
        <f t="shared" si="61"/>
        <v>0</v>
      </c>
      <c r="BD159" s="12">
        <f t="shared" ca="1" si="62"/>
        <v>0</v>
      </c>
    </row>
    <row r="160" spans="8:56" ht="18" x14ac:dyDescent="0.25">
      <c r="H160" s="2">
        <f t="shared" si="63"/>
        <v>43148</v>
      </c>
      <c r="I160">
        <f t="shared" si="64"/>
        <v>100</v>
      </c>
      <c r="K160" s="4" t="str">
        <f t="shared" si="55"/>
        <v/>
      </c>
      <c r="L160" s="1">
        <f t="shared" si="65"/>
        <v>43148</v>
      </c>
      <c r="M160">
        <f t="shared" si="66"/>
        <v>14000</v>
      </c>
      <c r="N160">
        <f t="shared" si="67"/>
        <v>4267</v>
      </c>
      <c r="O160" s="4" t="str">
        <f t="shared" si="56"/>
        <v/>
      </c>
      <c r="AT160" s="1">
        <f t="shared" si="57"/>
        <v>43148</v>
      </c>
      <c r="AU160">
        <f t="shared" si="68"/>
        <v>700</v>
      </c>
      <c r="AV160">
        <f t="shared" si="68"/>
        <v>0</v>
      </c>
      <c r="AW160" s="12">
        <f t="shared" ca="1" si="58"/>
        <v>0</v>
      </c>
      <c r="AX160" s="12">
        <f t="shared" ca="1" si="59"/>
        <v>0</v>
      </c>
      <c r="AZ160" s="1">
        <f t="shared" si="60"/>
        <v>43148</v>
      </c>
      <c r="BA160">
        <f t="shared" si="52"/>
        <v>1700</v>
      </c>
      <c r="BB160">
        <f t="shared" si="53"/>
        <v>0</v>
      </c>
      <c r="BC160" s="12">
        <f t="shared" si="61"/>
        <v>0</v>
      </c>
      <c r="BD160" s="12">
        <f t="shared" ca="1" si="62"/>
        <v>0</v>
      </c>
    </row>
    <row r="161" spans="8:56" ht="18" x14ac:dyDescent="0.25">
      <c r="H161" s="2">
        <f t="shared" si="63"/>
        <v>43149</v>
      </c>
      <c r="I161">
        <f t="shared" si="64"/>
        <v>100</v>
      </c>
      <c r="K161" s="4" t="str">
        <f t="shared" si="55"/>
        <v/>
      </c>
      <c r="L161" s="1">
        <f t="shared" si="65"/>
        <v>43149</v>
      </c>
      <c r="M161">
        <f t="shared" si="66"/>
        <v>14100</v>
      </c>
      <c r="N161">
        <f t="shared" si="67"/>
        <v>4267</v>
      </c>
      <c r="O161" s="4" t="str">
        <f t="shared" si="56"/>
        <v/>
      </c>
      <c r="AT161" s="1">
        <f t="shared" si="57"/>
        <v>43149</v>
      </c>
      <c r="AU161">
        <f>+I161</f>
        <v>100</v>
      </c>
      <c r="AV161">
        <f>+J161</f>
        <v>0</v>
      </c>
      <c r="AW161" s="12">
        <f t="shared" ca="1" si="58"/>
        <v>0</v>
      </c>
      <c r="AX161" s="12">
        <f t="shared" ca="1" si="59"/>
        <v>0</v>
      </c>
      <c r="AZ161" s="1">
        <f t="shared" si="60"/>
        <v>43149</v>
      </c>
      <c r="BA161">
        <f t="shared" si="52"/>
        <v>1800</v>
      </c>
      <c r="BB161">
        <f t="shared" si="53"/>
        <v>0</v>
      </c>
      <c r="BC161" s="12">
        <f t="shared" si="61"/>
        <v>0</v>
      </c>
      <c r="BD161" s="12">
        <f t="shared" ca="1" si="62"/>
        <v>0</v>
      </c>
    </row>
    <row r="162" spans="8:56" ht="18" x14ac:dyDescent="0.25">
      <c r="H162" s="2">
        <f t="shared" si="63"/>
        <v>43150</v>
      </c>
      <c r="I162">
        <f t="shared" si="64"/>
        <v>100</v>
      </c>
      <c r="K162" s="4" t="str">
        <f t="shared" si="55"/>
        <v/>
      </c>
      <c r="L162" s="1">
        <f t="shared" si="65"/>
        <v>43150</v>
      </c>
      <c r="M162">
        <f t="shared" si="66"/>
        <v>14200</v>
      </c>
      <c r="N162">
        <f t="shared" si="67"/>
        <v>4267</v>
      </c>
      <c r="O162" s="4" t="str">
        <f t="shared" si="56"/>
        <v/>
      </c>
      <c r="AT162" s="1">
        <f t="shared" si="57"/>
        <v>43150</v>
      </c>
      <c r="AU162">
        <f t="shared" ref="AU162:AV167" si="69">+AU161+I162</f>
        <v>200</v>
      </c>
      <c r="AV162">
        <f t="shared" si="69"/>
        <v>0</v>
      </c>
      <c r="AW162" s="12">
        <f t="shared" ca="1" si="58"/>
        <v>0</v>
      </c>
      <c r="AX162" s="12">
        <f t="shared" ca="1" si="59"/>
        <v>0</v>
      </c>
      <c r="AZ162" s="1">
        <f t="shared" si="60"/>
        <v>43150</v>
      </c>
      <c r="BA162">
        <f t="shared" si="52"/>
        <v>1900</v>
      </c>
      <c r="BB162">
        <f t="shared" si="53"/>
        <v>0</v>
      </c>
      <c r="BC162" s="12">
        <f t="shared" si="61"/>
        <v>0</v>
      </c>
      <c r="BD162" s="12">
        <f t="shared" ca="1" si="62"/>
        <v>0</v>
      </c>
    </row>
    <row r="163" spans="8:56" ht="18" x14ac:dyDescent="0.25">
      <c r="H163" s="2">
        <f t="shared" si="63"/>
        <v>43151</v>
      </c>
      <c r="I163">
        <f t="shared" si="64"/>
        <v>100</v>
      </c>
      <c r="K163" s="4" t="str">
        <f t="shared" si="55"/>
        <v/>
      </c>
      <c r="L163" s="1">
        <f t="shared" si="65"/>
        <v>43151</v>
      </c>
      <c r="M163">
        <f t="shared" si="66"/>
        <v>14300</v>
      </c>
      <c r="N163">
        <f t="shared" si="67"/>
        <v>4267</v>
      </c>
      <c r="O163" s="4" t="str">
        <f t="shared" si="56"/>
        <v/>
      </c>
      <c r="AT163" s="1">
        <f t="shared" si="57"/>
        <v>43151</v>
      </c>
      <c r="AU163">
        <f t="shared" si="69"/>
        <v>300</v>
      </c>
      <c r="AV163">
        <f t="shared" si="69"/>
        <v>0</v>
      </c>
      <c r="AW163" s="12">
        <f t="shared" ca="1" si="58"/>
        <v>0</v>
      </c>
      <c r="AX163" s="12">
        <f t="shared" ca="1" si="59"/>
        <v>0</v>
      </c>
      <c r="AZ163" s="1">
        <f t="shared" si="60"/>
        <v>43151</v>
      </c>
      <c r="BA163">
        <f t="shared" si="52"/>
        <v>2000</v>
      </c>
      <c r="BB163">
        <f t="shared" si="53"/>
        <v>0</v>
      </c>
      <c r="BC163" s="12">
        <f t="shared" si="61"/>
        <v>0</v>
      </c>
      <c r="BD163" s="12">
        <f t="shared" ca="1" si="62"/>
        <v>0</v>
      </c>
    </row>
    <row r="164" spans="8:56" ht="18" x14ac:dyDescent="0.25">
      <c r="H164" s="2">
        <f t="shared" si="63"/>
        <v>43152</v>
      </c>
      <c r="I164">
        <f t="shared" si="64"/>
        <v>100</v>
      </c>
      <c r="K164" s="4" t="str">
        <f t="shared" si="55"/>
        <v/>
      </c>
      <c r="L164" s="1">
        <f t="shared" si="65"/>
        <v>43152</v>
      </c>
      <c r="M164">
        <f t="shared" si="66"/>
        <v>14400</v>
      </c>
      <c r="N164">
        <f t="shared" si="67"/>
        <v>4267</v>
      </c>
      <c r="O164" s="4" t="str">
        <f t="shared" si="56"/>
        <v/>
      </c>
      <c r="AT164" s="1">
        <f t="shared" si="57"/>
        <v>43152</v>
      </c>
      <c r="AU164">
        <f t="shared" si="69"/>
        <v>400</v>
      </c>
      <c r="AV164">
        <f t="shared" si="69"/>
        <v>0</v>
      </c>
      <c r="AW164" s="12">
        <f t="shared" ca="1" si="58"/>
        <v>0</v>
      </c>
      <c r="AX164" s="12">
        <f t="shared" ca="1" si="59"/>
        <v>0</v>
      </c>
      <c r="AZ164" s="1">
        <f t="shared" si="60"/>
        <v>43152</v>
      </c>
      <c r="BA164">
        <f t="shared" si="52"/>
        <v>2100</v>
      </c>
      <c r="BB164">
        <f t="shared" si="53"/>
        <v>0</v>
      </c>
      <c r="BC164" s="12">
        <f t="shared" si="61"/>
        <v>0</v>
      </c>
      <c r="BD164" s="12">
        <f t="shared" ca="1" si="62"/>
        <v>0</v>
      </c>
    </row>
    <row r="165" spans="8:56" ht="18" x14ac:dyDescent="0.25">
      <c r="H165" s="2">
        <f t="shared" si="63"/>
        <v>43153</v>
      </c>
      <c r="I165">
        <f t="shared" si="64"/>
        <v>100</v>
      </c>
      <c r="K165" s="4" t="str">
        <f t="shared" si="55"/>
        <v/>
      </c>
      <c r="L165" s="1">
        <f t="shared" si="65"/>
        <v>43153</v>
      </c>
      <c r="M165">
        <f t="shared" si="66"/>
        <v>14500</v>
      </c>
      <c r="N165">
        <f t="shared" si="67"/>
        <v>4267</v>
      </c>
      <c r="O165" s="4" t="str">
        <f t="shared" si="56"/>
        <v/>
      </c>
      <c r="AT165" s="1">
        <f t="shared" si="57"/>
        <v>43153</v>
      </c>
      <c r="AU165">
        <f t="shared" si="69"/>
        <v>500</v>
      </c>
      <c r="AV165">
        <f t="shared" si="69"/>
        <v>0</v>
      </c>
      <c r="AW165" s="12">
        <f t="shared" ca="1" si="58"/>
        <v>0</v>
      </c>
      <c r="AX165" s="12">
        <f t="shared" ca="1" si="59"/>
        <v>0</v>
      </c>
      <c r="AZ165" s="1">
        <f t="shared" si="60"/>
        <v>43153</v>
      </c>
      <c r="BA165">
        <f t="shared" si="52"/>
        <v>2200</v>
      </c>
      <c r="BB165">
        <f t="shared" si="53"/>
        <v>0</v>
      </c>
      <c r="BC165" s="12">
        <f t="shared" si="61"/>
        <v>0</v>
      </c>
      <c r="BD165" s="12">
        <f t="shared" ca="1" si="62"/>
        <v>0</v>
      </c>
    </row>
    <row r="166" spans="8:56" ht="18" x14ac:dyDescent="0.25">
      <c r="H166" s="2">
        <f t="shared" si="63"/>
        <v>43154</v>
      </c>
      <c r="I166">
        <f t="shared" si="64"/>
        <v>100</v>
      </c>
      <c r="K166" s="4" t="str">
        <f t="shared" si="55"/>
        <v/>
      </c>
      <c r="L166" s="1">
        <f t="shared" si="65"/>
        <v>43154</v>
      </c>
      <c r="M166">
        <f t="shared" si="66"/>
        <v>14600</v>
      </c>
      <c r="N166">
        <f t="shared" si="67"/>
        <v>4267</v>
      </c>
      <c r="O166" s="4" t="str">
        <f t="shared" si="56"/>
        <v/>
      </c>
      <c r="AT166" s="1">
        <f t="shared" si="57"/>
        <v>43154</v>
      </c>
      <c r="AU166">
        <f t="shared" si="69"/>
        <v>600</v>
      </c>
      <c r="AV166">
        <f t="shared" si="69"/>
        <v>0</v>
      </c>
      <c r="AW166" s="12">
        <f t="shared" ca="1" si="58"/>
        <v>0</v>
      </c>
      <c r="AX166" s="12">
        <f t="shared" ca="1" si="59"/>
        <v>0</v>
      </c>
      <c r="AZ166" s="1">
        <f t="shared" si="60"/>
        <v>43154</v>
      </c>
      <c r="BA166">
        <f t="shared" si="52"/>
        <v>2300</v>
      </c>
      <c r="BB166">
        <f t="shared" si="53"/>
        <v>0</v>
      </c>
      <c r="BC166" s="12">
        <f t="shared" si="61"/>
        <v>0</v>
      </c>
      <c r="BD166" s="12">
        <f t="shared" ca="1" si="62"/>
        <v>0</v>
      </c>
    </row>
    <row r="167" spans="8:56" ht="18" x14ac:dyDescent="0.25">
      <c r="H167" s="2">
        <f t="shared" si="63"/>
        <v>43155</v>
      </c>
      <c r="I167">
        <f t="shared" si="64"/>
        <v>100</v>
      </c>
      <c r="K167" s="4" t="str">
        <f t="shared" si="55"/>
        <v/>
      </c>
      <c r="L167" s="1">
        <f t="shared" si="65"/>
        <v>43155</v>
      </c>
      <c r="M167">
        <f t="shared" si="66"/>
        <v>14700</v>
      </c>
      <c r="N167">
        <f t="shared" si="67"/>
        <v>4267</v>
      </c>
      <c r="O167" s="4" t="str">
        <f t="shared" si="56"/>
        <v/>
      </c>
      <c r="AT167" s="1">
        <f t="shared" si="57"/>
        <v>43155</v>
      </c>
      <c r="AU167">
        <f t="shared" si="69"/>
        <v>700</v>
      </c>
      <c r="AV167">
        <f t="shared" si="69"/>
        <v>0</v>
      </c>
      <c r="AW167" s="12">
        <f t="shared" ca="1" si="58"/>
        <v>0</v>
      </c>
      <c r="AX167" s="12">
        <f t="shared" ca="1" si="59"/>
        <v>0</v>
      </c>
      <c r="AZ167" s="1">
        <f t="shared" si="60"/>
        <v>43155</v>
      </c>
      <c r="BA167">
        <f t="shared" si="52"/>
        <v>2400</v>
      </c>
      <c r="BB167">
        <f t="shared" si="53"/>
        <v>0</v>
      </c>
      <c r="BC167" s="12">
        <f t="shared" si="61"/>
        <v>0</v>
      </c>
      <c r="BD167" s="12">
        <f t="shared" ca="1" si="62"/>
        <v>0</v>
      </c>
    </row>
    <row r="168" spans="8:56" ht="18" x14ac:dyDescent="0.25">
      <c r="H168" s="2">
        <f t="shared" si="63"/>
        <v>43156</v>
      </c>
      <c r="I168">
        <f t="shared" si="64"/>
        <v>100</v>
      </c>
      <c r="K168" s="4" t="str">
        <f t="shared" si="55"/>
        <v/>
      </c>
      <c r="L168" s="1">
        <f t="shared" si="65"/>
        <v>43156</v>
      </c>
      <c r="M168">
        <f t="shared" si="66"/>
        <v>14800</v>
      </c>
      <c r="N168">
        <f t="shared" si="67"/>
        <v>4267</v>
      </c>
      <c r="O168" s="4" t="str">
        <f t="shared" si="56"/>
        <v/>
      </c>
      <c r="AT168" s="1">
        <f t="shared" si="57"/>
        <v>43156</v>
      </c>
      <c r="AU168">
        <f>+I168</f>
        <v>100</v>
      </c>
      <c r="AV168">
        <f>+J168</f>
        <v>0</v>
      </c>
      <c r="AW168" s="12">
        <f t="shared" ca="1" si="58"/>
        <v>0</v>
      </c>
      <c r="AX168" s="12">
        <f t="shared" ca="1" si="59"/>
        <v>0</v>
      </c>
      <c r="AZ168" s="1">
        <f t="shared" si="60"/>
        <v>43156</v>
      </c>
      <c r="BA168">
        <f t="shared" si="52"/>
        <v>2500</v>
      </c>
      <c r="BB168">
        <f t="shared" si="53"/>
        <v>0</v>
      </c>
      <c r="BC168" s="12">
        <f t="shared" si="61"/>
        <v>0</v>
      </c>
      <c r="BD168" s="12">
        <f t="shared" ca="1" si="62"/>
        <v>0</v>
      </c>
    </row>
    <row r="169" spans="8:56" ht="18" x14ac:dyDescent="0.25">
      <c r="H169" s="2">
        <f t="shared" si="63"/>
        <v>43157</v>
      </c>
      <c r="I169">
        <f t="shared" si="64"/>
        <v>100</v>
      </c>
      <c r="K169" s="4" t="str">
        <f t="shared" si="55"/>
        <v/>
      </c>
      <c r="L169" s="1">
        <f t="shared" si="65"/>
        <v>43157</v>
      </c>
      <c r="M169">
        <f t="shared" si="66"/>
        <v>14900</v>
      </c>
      <c r="N169">
        <f t="shared" si="67"/>
        <v>4267</v>
      </c>
      <c r="O169" s="4" t="str">
        <f t="shared" si="56"/>
        <v/>
      </c>
      <c r="AT169" s="1">
        <f t="shared" si="57"/>
        <v>43157</v>
      </c>
      <c r="AU169">
        <f t="shared" ref="AU169:AV174" si="70">+AU168+I169</f>
        <v>200</v>
      </c>
      <c r="AV169">
        <f t="shared" si="70"/>
        <v>0</v>
      </c>
      <c r="AW169" s="12">
        <f t="shared" ca="1" si="58"/>
        <v>0</v>
      </c>
      <c r="AX169" s="12">
        <f t="shared" ca="1" si="59"/>
        <v>0</v>
      </c>
      <c r="AZ169" s="1">
        <f t="shared" si="60"/>
        <v>43157</v>
      </c>
      <c r="BA169">
        <f t="shared" si="52"/>
        <v>2600</v>
      </c>
      <c r="BB169">
        <f t="shared" si="53"/>
        <v>0</v>
      </c>
      <c r="BC169" s="12">
        <f t="shared" si="61"/>
        <v>0</v>
      </c>
      <c r="BD169" s="12">
        <f t="shared" ca="1" si="62"/>
        <v>0</v>
      </c>
    </row>
    <row r="170" spans="8:56" ht="18" x14ac:dyDescent="0.25">
      <c r="H170" s="2">
        <f t="shared" si="63"/>
        <v>43158</v>
      </c>
      <c r="I170">
        <f t="shared" si="64"/>
        <v>100</v>
      </c>
      <c r="K170" s="4" t="str">
        <f t="shared" si="55"/>
        <v/>
      </c>
      <c r="L170" s="1">
        <f t="shared" si="65"/>
        <v>43158</v>
      </c>
      <c r="M170">
        <f t="shared" si="66"/>
        <v>15000</v>
      </c>
      <c r="N170">
        <f t="shared" si="67"/>
        <v>4267</v>
      </c>
      <c r="O170" s="4" t="str">
        <f t="shared" si="56"/>
        <v/>
      </c>
      <c r="AT170" s="1">
        <f t="shared" si="57"/>
        <v>43158</v>
      </c>
      <c r="AU170">
        <f t="shared" si="70"/>
        <v>300</v>
      </c>
      <c r="AV170">
        <f t="shared" si="70"/>
        <v>0</v>
      </c>
      <c r="AW170" s="12">
        <f t="shared" ca="1" si="58"/>
        <v>0</v>
      </c>
      <c r="AX170" s="12">
        <f t="shared" ca="1" si="59"/>
        <v>0</v>
      </c>
      <c r="AZ170" s="1">
        <f t="shared" si="60"/>
        <v>43158</v>
      </c>
      <c r="BA170">
        <f t="shared" si="52"/>
        <v>2700</v>
      </c>
      <c r="BB170">
        <f t="shared" si="53"/>
        <v>0</v>
      </c>
      <c r="BC170" s="12">
        <f t="shared" si="61"/>
        <v>0</v>
      </c>
      <c r="BD170" s="12">
        <f t="shared" ca="1" si="62"/>
        <v>0</v>
      </c>
    </row>
    <row r="171" spans="8:56" ht="18" x14ac:dyDescent="0.25">
      <c r="H171" s="2">
        <f t="shared" si="63"/>
        <v>43159</v>
      </c>
      <c r="I171">
        <f t="shared" si="64"/>
        <v>100</v>
      </c>
      <c r="K171" s="4" t="str">
        <f t="shared" si="55"/>
        <v/>
      </c>
      <c r="L171" s="1">
        <f t="shared" si="65"/>
        <v>43159</v>
      </c>
      <c r="M171">
        <f t="shared" si="66"/>
        <v>15100</v>
      </c>
      <c r="N171">
        <f t="shared" si="67"/>
        <v>4267</v>
      </c>
      <c r="O171" s="4" t="str">
        <f t="shared" si="56"/>
        <v/>
      </c>
      <c r="AT171" s="1">
        <f t="shared" si="57"/>
        <v>43159</v>
      </c>
      <c r="AU171">
        <f t="shared" si="70"/>
        <v>400</v>
      </c>
      <c r="AV171">
        <f t="shared" si="70"/>
        <v>0</v>
      </c>
      <c r="AW171" s="12">
        <f t="shared" ca="1" si="58"/>
        <v>0</v>
      </c>
      <c r="AX171" s="12">
        <f t="shared" ca="1" si="59"/>
        <v>0</v>
      </c>
      <c r="AZ171" s="1">
        <f t="shared" si="60"/>
        <v>43159</v>
      </c>
      <c r="BA171">
        <f t="shared" si="52"/>
        <v>2800</v>
      </c>
      <c r="BB171">
        <f t="shared" si="53"/>
        <v>0</v>
      </c>
      <c r="BC171" s="12">
        <f t="shared" si="61"/>
        <v>0</v>
      </c>
      <c r="BD171" s="12">
        <f t="shared" ca="1" si="62"/>
        <v>0</v>
      </c>
    </row>
    <row r="172" spans="8:56" ht="18" x14ac:dyDescent="0.25">
      <c r="H172" s="2">
        <f t="shared" si="63"/>
        <v>43160</v>
      </c>
      <c r="I172">
        <f t="shared" si="64"/>
        <v>100</v>
      </c>
      <c r="K172" s="4" t="str">
        <f t="shared" si="55"/>
        <v/>
      </c>
      <c r="L172" s="1">
        <f t="shared" si="65"/>
        <v>43160</v>
      </c>
      <c r="M172">
        <f t="shared" si="66"/>
        <v>15200</v>
      </c>
      <c r="N172">
        <f t="shared" si="67"/>
        <v>4267</v>
      </c>
      <c r="O172" s="4" t="str">
        <f t="shared" si="56"/>
        <v/>
      </c>
      <c r="AT172" s="1">
        <f t="shared" si="57"/>
        <v>43160</v>
      </c>
      <c r="AU172">
        <f t="shared" si="70"/>
        <v>500</v>
      </c>
      <c r="AV172">
        <f t="shared" si="70"/>
        <v>0</v>
      </c>
      <c r="AW172" s="12">
        <f t="shared" ca="1" si="58"/>
        <v>0</v>
      </c>
      <c r="AX172" s="12">
        <f t="shared" ca="1" si="59"/>
        <v>0</v>
      </c>
      <c r="AZ172" s="1">
        <f t="shared" si="60"/>
        <v>43160</v>
      </c>
      <c r="BA172">
        <f>+I172</f>
        <v>100</v>
      </c>
      <c r="BB172">
        <f>+J172</f>
        <v>0</v>
      </c>
      <c r="BC172" s="12">
        <f t="shared" si="61"/>
        <v>0</v>
      </c>
      <c r="BD172" s="12">
        <f t="shared" ca="1" si="62"/>
        <v>0</v>
      </c>
    </row>
    <row r="173" spans="8:56" ht="18" x14ac:dyDescent="0.25">
      <c r="H173" s="2">
        <f t="shared" si="63"/>
        <v>43161</v>
      </c>
      <c r="I173">
        <f t="shared" si="64"/>
        <v>100</v>
      </c>
      <c r="K173" s="4" t="str">
        <f t="shared" si="55"/>
        <v/>
      </c>
      <c r="L173" s="1">
        <f t="shared" si="65"/>
        <v>43161</v>
      </c>
      <c r="M173">
        <f t="shared" si="66"/>
        <v>15300</v>
      </c>
      <c r="N173">
        <f t="shared" si="67"/>
        <v>4267</v>
      </c>
      <c r="O173" s="4" t="str">
        <f t="shared" si="56"/>
        <v/>
      </c>
      <c r="AT173" s="1">
        <f t="shared" si="57"/>
        <v>43161</v>
      </c>
      <c r="AU173">
        <f t="shared" si="70"/>
        <v>600</v>
      </c>
      <c r="AV173">
        <f t="shared" si="70"/>
        <v>0</v>
      </c>
      <c r="AW173" s="12">
        <f t="shared" ca="1" si="58"/>
        <v>0</v>
      </c>
      <c r="AX173" s="12">
        <f t="shared" ca="1" si="59"/>
        <v>0</v>
      </c>
      <c r="AZ173" s="1">
        <f t="shared" si="60"/>
        <v>43161</v>
      </c>
      <c r="BA173">
        <f t="shared" ref="BA173:BA202" si="71">+BA172+I173</f>
        <v>200</v>
      </c>
      <c r="BB173">
        <f t="shared" ref="BB173:BB202" si="72">+BB172+J173</f>
        <v>0</v>
      </c>
      <c r="BC173" s="12">
        <f t="shared" si="61"/>
        <v>0</v>
      </c>
      <c r="BD173" s="12">
        <f t="shared" ca="1" si="62"/>
        <v>0</v>
      </c>
    </row>
    <row r="174" spans="8:56" ht="18" x14ac:dyDescent="0.25">
      <c r="H174" s="2">
        <f t="shared" si="63"/>
        <v>43162</v>
      </c>
      <c r="I174">
        <f t="shared" si="64"/>
        <v>100</v>
      </c>
      <c r="K174" s="4" t="str">
        <f t="shared" si="55"/>
        <v/>
      </c>
      <c r="L174" s="1">
        <f t="shared" si="65"/>
        <v>43162</v>
      </c>
      <c r="M174">
        <f t="shared" si="66"/>
        <v>15400</v>
      </c>
      <c r="N174">
        <f t="shared" si="67"/>
        <v>4267</v>
      </c>
      <c r="O174" s="4" t="str">
        <f t="shared" si="56"/>
        <v/>
      </c>
      <c r="AT174" s="1">
        <f t="shared" si="57"/>
        <v>43162</v>
      </c>
      <c r="AU174">
        <f t="shared" si="70"/>
        <v>700</v>
      </c>
      <c r="AV174">
        <f t="shared" si="70"/>
        <v>0</v>
      </c>
      <c r="AW174" s="12">
        <f t="shared" ca="1" si="58"/>
        <v>0</v>
      </c>
      <c r="AX174" s="12">
        <f t="shared" ca="1" si="59"/>
        <v>0</v>
      </c>
      <c r="AZ174" s="1">
        <f t="shared" si="60"/>
        <v>43162</v>
      </c>
      <c r="BA174">
        <f t="shared" si="71"/>
        <v>300</v>
      </c>
      <c r="BB174">
        <f t="shared" si="72"/>
        <v>0</v>
      </c>
      <c r="BC174" s="12">
        <f t="shared" si="61"/>
        <v>0</v>
      </c>
      <c r="BD174" s="12">
        <f t="shared" ca="1" si="62"/>
        <v>0</v>
      </c>
    </row>
    <row r="175" spans="8:56" ht="18" x14ac:dyDescent="0.25">
      <c r="H175" s="2">
        <f t="shared" si="63"/>
        <v>43163</v>
      </c>
      <c r="I175">
        <f t="shared" si="64"/>
        <v>100</v>
      </c>
      <c r="K175" s="4" t="str">
        <f t="shared" si="55"/>
        <v/>
      </c>
      <c r="L175" s="1">
        <f t="shared" si="65"/>
        <v>43163</v>
      </c>
      <c r="M175">
        <f t="shared" si="66"/>
        <v>15500</v>
      </c>
      <c r="N175">
        <f t="shared" si="67"/>
        <v>4267</v>
      </c>
      <c r="O175" s="4" t="str">
        <f t="shared" si="56"/>
        <v/>
      </c>
      <c r="AT175" s="1">
        <f t="shared" si="57"/>
        <v>43163</v>
      </c>
      <c r="AU175">
        <f>+I175</f>
        <v>100</v>
      </c>
      <c r="AV175">
        <f>+J175</f>
        <v>0</v>
      </c>
      <c r="AW175" s="12">
        <f t="shared" ca="1" si="58"/>
        <v>0</v>
      </c>
      <c r="AX175" s="12">
        <f t="shared" ca="1" si="59"/>
        <v>0</v>
      </c>
      <c r="AZ175" s="1">
        <f t="shared" si="60"/>
        <v>43163</v>
      </c>
      <c r="BA175">
        <f t="shared" si="71"/>
        <v>400</v>
      </c>
      <c r="BB175">
        <f t="shared" si="72"/>
        <v>0</v>
      </c>
      <c r="BC175" s="12">
        <f t="shared" si="61"/>
        <v>0</v>
      </c>
      <c r="BD175" s="12">
        <f t="shared" ca="1" si="62"/>
        <v>0</v>
      </c>
    </row>
    <row r="176" spans="8:56" ht="18" x14ac:dyDescent="0.25">
      <c r="H176" s="2">
        <f t="shared" si="63"/>
        <v>43164</v>
      </c>
      <c r="I176">
        <f t="shared" si="64"/>
        <v>100</v>
      </c>
      <c r="K176" s="4" t="str">
        <f t="shared" si="55"/>
        <v/>
      </c>
      <c r="L176" s="1">
        <f t="shared" si="65"/>
        <v>43164</v>
      </c>
      <c r="M176">
        <f t="shared" si="66"/>
        <v>15600</v>
      </c>
      <c r="N176">
        <f t="shared" si="67"/>
        <v>4267</v>
      </c>
      <c r="O176" s="4" t="str">
        <f t="shared" si="56"/>
        <v/>
      </c>
      <c r="AT176" s="1">
        <f t="shared" si="57"/>
        <v>43164</v>
      </c>
      <c r="AU176">
        <f t="shared" ref="AU176:AV181" si="73">+AU175+I176</f>
        <v>200</v>
      </c>
      <c r="AV176">
        <f t="shared" si="73"/>
        <v>0</v>
      </c>
      <c r="AW176" s="12">
        <f t="shared" ca="1" si="58"/>
        <v>0</v>
      </c>
      <c r="AX176" s="12">
        <f t="shared" ca="1" si="59"/>
        <v>0</v>
      </c>
      <c r="AZ176" s="1">
        <f t="shared" si="60"/>
        <v>43164</v>
      </c>
      <c r="BA176">
        <f t="shared" si="71"/>
        <v>500</v>
      </c>
      <c r="BB176">
        <f t="shared" si="72"/>
        <v>0</v>
      </c>
      <c r="BC176" s="12">
        <f t="shared" si="61"/>
        <v>0</v>
      </c>
      <c r="BD176" s="12">
        <f t="shared" ca="1" si="62"/>
        <v>0</v>
      </c>
    </row>
    <row r="177" spans="8:56" ht="18" x14ac:dyDescent="0.25">
      <c r="H177" s="2">
        <f t="shared" si="63"/>
        <v>43165</v>
      </c>
      <c r="I177">
        <f t="shared" si="64"/>
        <v>100</v>
      </c>
      <c r="K177" s="4" t="str">
        <f t="shared" si="55"/>
        <v/>
      </c>
      <c r="L177" s="1">
        <f t="shared" si="65"/>
        <v>43165</v>
      </c>
      <c r="M177">
        <f t="shared" si="66"/>
        <v>15700</v>
      </c>
      <c r="N177">
        <f t="shared" si="67"/>
        <v>4267</v>
      </c>
      <c r="O177" s="4" t="str">
        <f t="shared" si="56"/>
        <v/>
      </c>
      <c r="AT177" s="1">
        <f t="shared" si="57"/>
        <v>43165</v>
      </c>
      <c r="AU177">
        <f t="shared" si="73"/>
        <v>300</v>
      </c>
      <c r="AV177">
        <f t="shared" si="73"/>
        <v>0</v>
      </c>
      <c r="AW177" s="12">
        <f t="shared" ca="1" si="58"/>
        <v>0</v>
      </c>
      <c r="AX177" s="12">
        <f t="shared" ca="1" si="59"/>
        <v>0</v>
      </c>
      <c r="AZ177" s="1">
        <f t="shared" si="60"/>
        <v>43165</v>
      </c>
      <c r="BA177">
        <f t="shared" si="71"/>
        <v>600</v>
      </c>
      <c r="BB177">
        <f t="shared" si="72"/>
        <v>0</v>
      </c>
      <c r="BC177" s="12">
        <f t="shared" si="61"/>
        <v>0</v>
      </c>
      <c r="BD177" s="12">
        <f t="shared" ca="1" si="62"/>
        <v>0</v>
      </c>
    </row>
    <row r="178" spans="8:56" ht="18" x14ac:dyDescent="0.25">
      <c r="H178" s="2">
        <f t="shared" si="63"/>
        <v>43166</v>
      </c>
      <c r="I178">
        <f t="shared" si="64"/>
        <v>100</v>
      </c>
      <c r="K178" s="4" t="str">
        <f t="shared" si="55"/>
        <v/>
      </c>
      <c r="L178" s="1">
        <f t="shared" si="65"/>
        <v>43166</v>
      </c>
      <c r="M178">
        <f t="shared" si="66"/>
        <v>15800</v>
      </c>
      <c r="N178">
        <f t="shared" si="67"/>
        <v>4267</v>
      </c>
      <c r="O178" s="4" t="str">
        <f t="shared" si="56"/>
        <v/>
      </c>
      <c r="AT178" s="1">
        <f t="shared" si="57"/>
        <v>43166</v>
      </c>
      <c r="AU178">
        <f t="shared" si="73"/>
        <v>400</v>
      </c>
      <c r="AV178">
        <f t="shared" si="73"/>
        <v>0</v>
      </c>
      <c r="AW178" s="12">
        <f t="shared" ca="1" si="58"/>
        <v>0</v>
      </c>
      <c r="AX178" s="12">
        <f t="shared" ca="1" si="59"/>
        <v>0</v>
      </c>
      <c r="AZ178" s="1">
        <f t="shared" si="60"/>
        <v>43166</v>
      </c>
      <c r="BA178">
        <f t="shared" si="71"/>
        <v>700</v>
      </c>
      <c r="BB178">
        <f t="shared" si="72"/>
        <v>0</v>
      </c>
      <c r="BC178" s="12">
        <f t="shared" si="61"/>
        <v>0</v>
      </c>
      <c r="BD178" s="12">
        <f t="shared" ca="1" si="62"/>
        <v>0</v>
      </c>
    </row>
    <row r="179" spans="8:56" ht="18" x14ac:dyDescent="0.25">
      <c r="H179" s="2">
        <f t="shared" si="63"/>
        <v>43167</v>
      </c>
      <c r="I179">
        <f t="shared" si="64"/>
        <v>100</v>
      </c>
      <c r="K179" s="4" t="str">
        <f t="shared" si="55"/>
        <v/>
      </c>
      <c r="L179" s="1">
        <f t="shared" si="65"/>
        <v>43167</v>
      </c>
      <c r="M179">
        <f t="shared" si="66"/>
        <v>15900</v>
      </c>
      <c r="N179">
        <f t="shared" si="67"/>
        <v>4267</v>
      </c>
      <c r="O179" s="4" t="str">
        <f t="shared" si="56"/>
        <v/>
      </c>
      <c r="AT179" s="1">
        <f t="shared" si="57"/>
        <v>43167</v>
      </c>
      <c r="AU179">
        <f t="shared" si="73"/>
        <v>500</v>
      </c>
      <c r="AV179">
        <f t="shared" si="73"/>
        <v>0</v>
      </c>
      <c r="AW179" s="12">
        <f t="shared" ca="1" si="58"/>
        <v>0</v>
      </c>
      <c r="AX179" s="12">
        <f t="shared" ca="1" si="59"/>
        <v>0</v>
      </c>
      <c r="AZ179" s="1">
        <f t="shared" si="60"/>
        <v>43167</v>
      </c>
      <c r="BA179">
        <f t="shared" si="71"/>
        <v>800</v>
      </c>
      <c r="BB179">
        <f t="shared" si="72"/>
        <v>0</v>
      </c>
      <c r="BC179" s="12">
        <f t="shared" si="61"/>
        <v>0</v>
      </c>
      <c r="BD179" s="12">
        <f t="shared" ca="1" si="62"/>
        <v>0</v>
      </c>
    </row>
    <row r="180" spans="8:56" ht="18" x14ac:dyDescent="0.25">
      <c r="H180" s="2">
        <f t="shared" si="63"/>
        <v>43168</v>
      </c>
      <c r="I180">
        <f t="shared" si="64"/>
        <v>100</v>
      </c>
      <c r="K180" s="4" t="str">
        <f t="shared" si="55"/>
        <v/>
      </c>
      <c r="L180" s="1">
        <f t="shared" si="65"/>
        <v>43168</v>
      </c>
      <c r="M180">
        <f t="shared" si="66"/>
        <v>16000</v>
      </c>
      <c r="N180">
        <f t="shared" si="67"/>
        <v>4267</v>
      </c>
      <c r="O180" s="4" t="str">
        <f t="shared" si="56"/>
        <v/>
      </c>
      <c r="AT180" s="1">
        <f t="shared" si="57"/>
        <v>43168</v>
      </c>
      <c r="AU180">
        <f t="shared" si="73"/>
        <v>600</v>
      </c>
      <c r="AV180">
        <f t="shared" si="73"/>
        <v>0</v>
      </c>
      <c r="AW180" s="12">
        <f t="shared" ca="1" si="58"/>
        <v>0</v>
      </c>
      <c r="AX180" s="12">
        <f t="shared" ca="1" si="59"/>
        <v>0</v>
      </c>
      <c r="AZ180" s="1">
        <f t="shared" si="60"/>
        <v>43168</v>
      </c>
      <c r="BA180">
        <f t="shared" si="71"/>
        <v>900</v>
      </c>
      <c r="BB180">
        <f t="shared" si="72"/>
        <v>0</v>
      </c>
      <c r="BC180" s="12">
        <f t="shared" si="61"/>
        <v>0</v>
      </c>
      <c r="BD180" s="12">
        <f t="shared" ca="1" si="62"/>
        <v>0</v>
      </c>
    </row>
    <row r="181" spans="8:56" ht="18" x14ac:dyDescent="0.25">
      <c r="H181" s="2">
        <f t="shared" si="63"/>
        <v>43169</v>
      </c>
      <c r="I181">
        <f t="shared" si="64"/>
        <v>100</v>
      </c>
      <c r="K181" s="4" t="str">
        <f t="shared" si="55"/>
        <v/>
      </c>
      <c r="L181" s="1">
        <f t="shared" si="65"/>
        <v>43169</v>
      </c>
      <c r="M181">
        <f t="shared" si="66"/>
        <v>16100</v>
      </c>
      <c r="N181">
        <f t="shared" si="67"/>
        <v>4267</v>
      </c>
      <c r="O181" s="4" t="str">
        <f t="shared" si="56"/>
        <v/>
      </c>
      <c r="AT181" s="1">
        <f t="shared" si="57"/>
        <v>43169</v>
      </c>
      <c r="AU181">
        <f t="shared" si="73"/>
        <v>700</v>
      </c>
      <c r="AV181">
        <f t="shared" si="73"/>
        <v>0</v>
      </c>
      <c r="AW181" s="12">
        <f t="shared" ca="1" si="58"/>
        <v>0</v>
      </c>
      <c r="AX181" s="12">
        <f t="shared" ca="1" si="59"/>
        <v>0</v>
      </c>
      <c r="AZ181" s="1">
        <f t="shared" si="60"/>
        <v>43169</v>
      </c>
      <c r="BA181">
        <f t="shared" si="71"/>
        <v>1000</v>
      </c>
      <c r="BB181">
        <f t="shared" si="72"/>
        <v>0</v>
      </c>
      <c r="BC181" s="12">
        <f t="shared" si="61"/>
        <v>0</v>
      </c>
      <c r="BD181" s="12">
        <f t="shared" ca="1" si="62"/>
        <v>0</v>
      </c>
    </row>
    <row r="182" spans="8:56" ht="18" x14ac:dyDescent="0.25">
      <c r="H182" s="2">
        <f t="shared" si="63"/>
        <v>43170</v>
      </c>
      <c r="I182">
        <f t="shared" si="64"/>
        <v>100</v>
      </c>
      <c r="K182" s="4" t="str">
        <f t="shared" si="55"/>
        <v/>
      </c>
      <c r="L182" s="1">
        <f t="shared" si="65"/>
        <v>43170</v>
      </c>
      <c r="M182">
        <f t="shared" si="66"/>
        <v>16200</v>
      </c>
      <c r="N182">
        <f t="shared" si="67"/>
        <v>4267</v>
      </c>
      <c r="O182" s="4" t="str">
        <f t="shared" si="56"/>
        <v/>
      </c>
      <c r="AT182" s="1">
        <f t="shared" si="57"/>
        <v>43170</v>
      </c>
      <c r="AU182">
        <f>+I182</f>
        <v>100</v>
      </c>
      <c r="AV182">
        <f>+J182</f>
        <v>0</v>
      </c>
      <c r="AW182" s="12">
        <f t="shared" ca="1" si="58"/>
        <v>0</v>
      </c>
      <c r="AX182" s="12">
        <f t="shared" ca="1" si="59"/>
        <v>0</v>
      </c>
      <c r="AZ182" s="1">
        <f t="shared" si="60"/>
        <v>43170</v>
      </c>
      <c r="BA182">
        <f t="shared" si="71"/>
        <v>1100</v>
      </c>
      <c r="BB182">
        <f t="shared" si="72"/>
        <v>0</v>
      </c>
      <c r="BC182" s="12">
        <f t="shared" si="61"/>
        <v>0</v>
      </c>
      <c r="BD182" s="12">
        <f t="shared" ca="1" si="62"/>
        <v>0</v>
      </c>
    </row>
    <row r="183" spans="8:56" ht="18" x14ac:dyDescent="0.25">
      <c r="H183" s="2">
        <f t="shared" si="63"/>
        <v>43171</v>
      </c>
      <c r="I183">
        <f t="shared" si="64"/>
        <v>100</v>
      </c>
      <c r="K183" s="4" t="str">
        <f t="shared" si="55"/>
        <v/>
      </c>
      <c r="L183" s="1">
        <f t="shared" si="65"/>
        <v>43171</v>
      </c>
      <c r="M183">
        <f t="shared" si="66"/>
        <v>16300</v>
      </c>
      <c r="N183">
        <f t="shared" si="67"/>
        <v>4267</v>
      </c>
      <c r="O183" s="4" t="str">
        <f t="shared" si="56"/>
        <v/>
      </c>
      <c r="AT183" s="1">
        <f t="shared" si="57"/>
        <v>43171</v>
      </c>
      <c r="AU183">
        <f t="shared" ref="AU183:AV188" si="74">+AU182+I183</f>
        <v>200</v>
      </c>
      <c r="AV183">
        <f t="shared" si="74"/>
        <v>0</v>
      </c>
      <c r="AW183" s="12">
        <f t="shared" ca="1" si="58"/>
        <v>0</v>
      </c>
      <c r="AX183" s="12">
        <f t="shared" ca="1" si="59"/>
        <v>0</v>
      </c>
      <c r="AZ183" s="1">
        <f t="shared" si="60"/>
        <v>43171</v>
      </c>
      <c r="BA183">
        <f t="shared" si="71"/>
        <v>1200</v>
      </c>
      <c r="BB183">
        <f t="shared" si="72"/>
        <v>0</v>
      </c>
      <c r="BC183" s="12">
        <f t="shared" si="61"/>
        <v>0</v>
      </c>
      <c r="BD183" s="12">
        <f t="shared" ca="1" si="62"/>
        <v>0</v>
      </c>
    </row>
    <row r="184" spans="8:56" ht="18" x14ac:dyDescent="0.25">
      <c r="H184" s="2">
        <f t="shared" si="63"/>
        <v>43172</v>
      </c>
      <c r="I184">
        <f t="shared" si="64"/>
        <v>100</v>
      </c>
      <c r="K184" s="4" t="str">
        <f t="shared" si="55"/>
        <v/>
      </c>
      <c r="L184" s="1">
        <f t="shared" si="65"/>
        <v>43172</v>
      </c>
      <c r="M184">
        <f t="shared" si="66"/>
        <v>16400</v>
      </c>
      <c r="N184">
        <f t="shared" si="67"/>
        <v>4267</v>
      </c>
      <c r="O184" s="4" t="str">
        <f t="shared" si="56"/>
        <v/>
      </c>
      <c r="AT184" s="1">
        <f t="shared" si="57"/>
        <v>43172</v>
      </c>
      <c r="AU184">
        <f t="shared" si="74"/>
        <v>300</v>
      </c>
      <c r="AV184">
        <f t="shared" si="74"/>
        <v>0</v>
      </c>
      <c r="AW184" s="12">
        <f t="shared" ca="1" si="58"/>
        <v>0</v>
      </c>
      <c r="AX184" s="12">
        <f t="shared" ca="1" si="59"/>
        <v>0</v>
      </c>
      <c r="AZ184" s="1">
        <f t="shared" si="60"/>
        <v>43172</v>
      </c>
      <c r="BA184">
        <f t="shared" si="71"/>
        <v>1300</v>
      </c>
      <c r="BB184">
        <f t="shared" si="72"/>
        <v>0</v>
      </c>
      <c r="BC184" s="12">
        <f t="shared" si="61"/>
        <v>0</v>
      </c>
      <c r="BD184" s="12">
        <f t="shared" ca="1" si="62"/>
        <v>0</v>
      </c>
    </row>
    <row r="185" spans="8:56" ht="18" x14ac:dyDescent="0.25">
      <c r="H185" s="2">
        <f t="shared" si="63"/>
        <v>43173</v>
      </c>
      <c r="I185">
        <f t="shared" si="64"/>
        <v>100</v>
      </c>
      <c r="K185" s="4" t="str">
        <f t="shared" si="55"/>
        <v/>
      </c>
      <c r="L185" s="1">
        <f t="shared" si="65"/>
        <v>43173</v>
      </c>
      <c r="M185">
        <f t="shared" si="66"/>
        <v>16500</v>
      </c>
      <c r="N185">
        <f t="shared" si="67"/>
        <v>4267</v>
      </c>
      <c r="O185" s="4" t="str">
        <f t="shared" si="56"/>
        <v/>
      </c>
      <c r="AT185" s="1">
        <f t="shared" si="57"/>
        <v>43173</v>
      </c>
      <c r="AU185">
        <f t="shared" si="74"/>
        <v>400</v>
      </c>
      <c r="AV185">
        <f t="shared" si="74"/>
        <v>0</v>
      </c>
      <c r="AW185" s="12">
        <f t="shared" ca="1" si="58"/>
        <v>0</v>
      </c>
      <c r="AX185" s="12">
        <f t="shared" ca="1" si="59"/>
        <v>0</v>
      </c>
      <c r="AZ185" s="1">
        <f t="shared" si="60"/>
        <v>43173</v>
      </c>
      <c r="BA185">
        <f t="shared" si="71"/>
        <v>1400</v>
      </c>
      <c r="BB185">
        <f t="shared" si="72"/>
        <v>0</v>
      </c>
      <c r="BC185" s="12">
        <f t="shared" si="61"/>
        <v>0</v>
      </c>
      <c r="BD185" s="12">
        <f t="shared" ca="1" si="62"/>
        <v>0</v>
      </c>
    </row>
    <row r="186" spans="8:56" ht="18" x14ac:dyDescent="0.25">
      <c r="H186" s="2">
        <f t="shared" si="63"/>
        <v>43174</v>
      </c>
      <c r="I186">
        <f t="shared" si="64"/>
        <v>100</v>
      </c>
      <c r="K186" s="4" t="str">
        <f t="shared" si="55"/>
        <v/>
      </c>
      <c r="L186" s="1">
        <f t="shared" si="65"/>
        <v>43174</v>
      </c>
      <c r="M186">
        <f t="shared" si="66"/>
        <v>16600</v>
      </c>
      <c r="N186">
        <f t="shared" si="67"/>
        <v>4267</v>
      </c>
      <c r="O186" s="4" t="str">
        <f t="shared" si="56"/>
        <v/>
      </c>
      <c r="AT186" s="1">
        <f t="shared" si="57"/>
        <v>43174</v>
      </c>
      <c r="AU186">
        <f t="shared" si="74"/>
        <v>500</v>
      </c>
      <c r="AV186">
        <f t="shared" si="74"/>
        <v>0</v>
      </c>
      <c r="AW186" s="12">
        <f t="shared" ca="1" si="58"/>
        <v>0</v>
      </c>
      <c r="AX186" s="12">
        <f t="shared" ca="1" si="59"/>
        <v>0</v>
      </c>
      <c r="AZ186" s="1">
        <f t="shared" si="60"/>
        <v>43174</v>
      </c>
      <c r="BA186">
        <f t="shared" si="71"/>
        <v>1500</v>
      </c>
      <c r="BB186">
        <f t="shared" si="72"/>
        <v>0</v>
      </c>
      <c r="BC186" s="12">
        <f t="shared" si="61"/>
        <v>0</v>
      </c>
      <c r="BD186" s="12">
        <f t="shared" ca="1" si="62"/>
        <v>0</v>
      </c>
    </row>
    <row r="187" spans="8:56" ht="18" x14ac:dyDescent="0.25">
      <c r="H187" s="2">
        <f t="shared" si="63"/>
        <v>43175</v>
      </c>
      <c r="I187">
        <f t="shared" si="64"/>
        <v>100</v>
      </c>
      <c r="K187" s="4" t="str">
        <f t="shared" si="55"/>
        <v/>
      </c>
      <c r="L187" s="1">
        <f t="shared" si="65"/>
        <v>43175</v>
      </c>
      <c r="M187">
        <f t="shared" si="66"/>
        <v>16700</v>
      </c>
      <c r="N187">
        <f t="shared" si="67"/>
        <v>4267</v>
      </c>
      <c r="O187" s="4" t="str">
        <f t="shared" si="56"/>
        <v/>
      </c>
      <c r="AT187" s="1">
        <f t="shared" si="57"/>
        <v>43175</v>
      </c>
      <c r="AU187">
        <f t="shared" si="74"/>
        <v>600</v>
      </c>
      <c r="AV187">
        <f t="shared" si="74"/>
        <v>0</v>
      </c>
      <c r="AW187" s="12">
        <f t="shared" ca="1" si="58"/>
        <v>0</v>
      </c>
      <c r="AX187" s="12">
        <f t="shared" ca="1" si="59"/>
        <v>0</v>
      </c>
      <c r="AZ187" s="1">
        <f t="shared" si="60"/>
        <v>43175</v>
      </c>
      <c r="BA187">
        <f t="shared" si="71"/>
        <v>1600</v>
      </c>
      <c r="BB187">
        <f t="shared" si="72"/>
        <v>0</v>
      </c>
      <c r="BC187" s="12">
        <f t="shared" si="61"/>
        <v>0</v>
      </c>
      <c r="BD187" s="12">
        <f t="shared" ca="1" si="62"/>
        <v>0</v>
      </c>
    </row>
    <row r="188" spans="8:56" ht="18" x14ac:dyDescent="0.25">
      <c r="H188" s="2">
        <f t="shared" si="63"/>
        <v>43176</v>
      </c>
      <c r="I188">
        <f t="shared" si="64"/>
        <v>100</v>
      </c>
      <c r="K188" s="4" t="str">
        <f t="shared" si="55"/>
        <v/>
      </c>
      <c r="L188" s="1">
        <f t="shared" si="65"/>
        <v>43176</v>
      </c>
      <c r="M188">
        <f t="shared" si="66"/>
        <v>16800</v>
      </c>
      <c r="N188">
        <f t="shared" si="67"/>
        <v>4267</v>
      </c>
      <c r="O188" s="4" t="str">
        <f t="shared" si="56"/>
        <v/>
      </c>
      <c r="AT188" s="1">
        <f t="shared" si="57"/>
        <v>43176</v>
      </c>
      <c r="AU188">
        <f t="shared" si="74"/>
        <v>700</v>
      </c>
      <c r="AV188">
        <f t="shared" si="74"/>
        <v>0</v>
      </c>
      <c r="AW188" s="12">
        <f t="shared" ca="1" si="58"/>
        <v>0</v>
      </c>
      <c r="AX188" s="12">
        <f t="shared" ca="1" si="59"/>
        <v>0</v>
      </c>
      <c r="AZ188" s="1">
        <f t="shared" si="60"/>
        <v>43176</v>
      </c>
      <c r="BA188">
        <f t="shared" si="71"/>
        <v>1700</v>
      </c>
      <c r="BB188">
        <f t="shared" si="72"/>
        <v>0</v>
      </c>
      <c r="BC188" s="12">
        <f t="shared" si="61"/>
        <v>0</v>
      </c>
      <c r="BD188" s="12">
        <f t="shared" ca="1" si="62"/>
        <v>0</v>
      </c>
    </row>
    <row r="189" spans="8:56" ht="18" x14ac:dyDescent="0.25">
      <c r="H189" s="2">
        <f t="shared" si="63"/>
        <v>43177</v>
      </c>
      <c r="I189">
        <f t="shared" si="64"/>
        <v>100</v>
      </c>
      <c r="K189" s="4" t="str">
        <f t="shared" si="55"/>
        <v/>
      </c>
      <c r="L189" s="1">
        <f t="shared" si="65"/>
        <v>43177</v>
      </c>
      <c r="M189">
        <f t="shared" si="66"/>
        <v>16900</v>
      </c>
      <c r="N189">
        <f t="shared" si="67"/>
        <v>4267</v>
      </c>
      <c r="O189" s="4" t="str">
        <f t="shared" si="56"/>
        <v/>
      </c>
      <c r="AT189" s="1">
        <f t="shared" si="57"/>
        <v>43177</v>
      </c>
      <c r="AU189">
        <f>+I189</f>
        <v>100</v>
      </c>
      <c r="AV189">
        <f>+J189</f>
        <v>0</v>
      </c>
      <c r="AW189" s="12">
        <f t="shared" ca="1" si="58"/>
        <v>0</v>
      </c>
      <c r="AX189" s="12">
        <f t="shared" ca="1" si="59"/>
        <v>0</v>
      </c>
      <c r="AZ189" s="1">
        <f t="shared" si="60"/>
        <v>43177</v>
      </c>
      <c r="BA189">
        <f t="shared" si="71"/>
        <v>1800</v>
      </c>
      <c r="BB189">
        <f t="shared" si="72"/>
        <v>0</v>
      </c>
      <c r="BC189" s="12">
        <f t="shared" si="61"/>
        <v>0</v>
      </c>
      <c r="BD189" s="12">
        <f t="shared" ca="1" si="62"/>
        <v>0</v>
      </c>
    </row>
    <row r="190" spans="8:56" ht="18" x14ac:dyDescent="0.25">
      <c r="H190" s="2">
        <f t="shared" si="63"/>
        <v>43178</v>
      </c>
      <c r="I190">
        <f t="shared" si="64"/>
        <v>100</v>
      </c>
      <c r="K190" s="4" t="str">
        <f t="shared" si="55"/>
        <v/>
      </c>
      <c r="L190" s="1">
        <f t="shared" si="65"/>
        <v>43178</v>
      </c>
      <c r="M190">
        <f t="shared" si="66"/>
        <v>17000</v>
      </c>
      <c r="N190">
        <f t="shared" si="67"/>
        <v>4267</v>
      </c>
      <c r="O190" s="4" t="str">
        <f t="shared" si="56"/>
        <v/>
      </c>
      <c r="AT190" s="1">
        <f t="shared" si="57"/>
        <v>43178</v>
      </c>
      <c r="AU190">
        <f t="shared" ref="AU190:AV195" si="75">+AU189+I190</f>
        <v>200</v>
      </c>
      <c r="AV190">
        <f t="shared" si="75"/>
        <v>0</v>
      </c>
      <c r="AW190" s="12">
        <f t="shared" ca="1" si="58"/>
        <v>0</v>
      </c>
      <c r="AX190" s="12">
        <f t="shared" ca="1" si="59"/>
        <v>0</v>
      </c>
      <c r="AZ190" s="1">
        <f t="shared" si="60"/>
        <v>43178</v>
      </c>
      <c r="BA190">
        <f t="shared" si="71"/>
        <v>1900</v>
      </c>
      <c r="BB190">
        <f t="shared" si="72"/>
        <v>0</v>
      </c>
      <c r="BC190" s="12">
        <f t="shared" si="61"/>
        <v>0</v>
      </c>
      <c r="BD190" s="12">
        <f t="shared" ca="1" si="62"/>
        <v>0</v>
      </c>
    </row>
    <row r="191" spans="8:56" ht="18" x14ac:dyDescent="0.25">
      <c r="H191" s="2">
        <f t="shared" si="63"/>
        <v>43179</v>
      </c>
      <c r="I191">
        <f t="shared" si="64"/>
        <v>100</v>
      </c>
      <c r="K191" s="4" t="str">
        <f t="shared" si="55"/>
        <v/>
      </c>
      <c r="L191" s="1">
        <f t="shared" si="65"/>
        <v>43179</v>
      </c>
      <c r="M191">
        <f t="shared" si="66"/>
        <v>17100</v>
      </c>
      <c r="N191">
        <f t="shared" si="67"/>
        <v>4267</v>
      </c>
      <c r="O191" s="4" t="str">
        <f t="shared" si="56"/>
        <v/>
      </c>
      <c r="AT191" s="1">
        <f t="shared" si="57"/>
        <v>43179</v>
      </c>
      <c r="AU191">
        <f t="shared" si="75"/>
        <v>300</v>
      </c>
      <c r="AV191">
        <f t="shared" si="75"/>
        <v>0</v>
      </c>
      <c r="AW191" s="12">
        <f t="shared" ca="1" si="58"/>
        <v>0</v>
      </c>
      <c r="AX191" s="12">
        <f t="shared" ca="1" si="59"/>
        <v>0</v>
      </c>
      <c r="AZ191" s="1">
        <f t="shared" si="60"/>
        <v>43179</v>
      </c>
      <c r="BA191">
        <f t="shared" si="71"/>
        <v>2000</v>
      </c>
      <c r="BB191">
        <f t="shared" si="72"/>
        <v>0</v>
      </c>
      <c r="BC191" s="12">
        <f t="shared" si="61"/>
        <v>0</v>
      </c>
      <c r="BD191" s="12">
        <f t="shared" ca="1" si="62"/>
        <v>0</v>
      </c>
    </row>
    <row r="192" spans="8:56" ht="18" x14ac:dyDescent="0.25">
      <c r="H192" s="2">
        <f t="shared" si="63"/>
        <v>43180</v>
      </c>
      <c r="I192">
        <f t="shared" si="64"/>
        <v>100</v>
      </c>
      <c r="K192" s="4" t="str">
        <f t="shared" si="55"/>
        <v/>
      </c>
      <c r="L192" s="1">
        <f t="shared" si="65"/>
        <v>43180</v>
      </c>
      <c r="M192">
        <f t="shared" si="66"/>
        <v>17200</v>
      </c>
      <c r="N192">
        <f t="shared" si="67"/>
        <v>4267</v>
      </c>
      <c r="O192" s="4" t="str">
        <f t="shared" si="56"/>
        <v/>
      </c>
      <c r="AT192" s="1">
        <f t="shared" si="57"/>
        <v>43180</v>
      </c>
      <c r="AU192">
        <f t="shared" si="75"/>
        <v>400</v>
      </c>
      <c r="AV192">
        <f t="shared" si="75"/>
        <v>0</v>
      </c>
      <c r="AW192" s="12">
        <f t="shared" ca="1" si="58"/>
        <v>0</v>
      </c>
      <c r="AX192" s="12">
        <f t="shared" ca="1" si="59"/>
        <v>0</v>
      </c>
      <c r="AZ192" s="1">
        <f t="shared" si="60"/>
        <v>43180</v>
      </c>
      <c r="BA192">
        <f t="shared" si="71"/>
        <v>2100</v>
      </c>
      <c r="BB192">
        <f t="shared" si="72"/>
        <v>0</v>
      </c>
      <c r="BC192" s="12">
        <f t="shared" si="61"/>
        <v>0</v>
      </c>
      <c r="BD192" s="12">
        <f t="shared" ca="1" si="62"/>
        <v>0</v>
      </c>
    </row>
    <row r="193" spans="8:56" ht="18" x14ac:dyDescent="0.25">
      <c r="H193" s="2">
        <f t="shared" si="63"/>
        <v>43181</v>
      </c>
      <c r="I193">
        <f t="shared" si="64"/>
        <v>100</v>
      </c>
      <c r="K193" s="4" t="str">
        <f t="shared" si="55"/>
        <v/>
      </c>
      <c r="L193" s="1">
        <f t="shared" si="65"/>
        <v>43181</v>
      </c>
      <c r="M193">
        <f t="shared" si="66"/>
        <v>17300</v>
      </c>
      <c r="N193">
        <f t="shared" si="67"/>
        <v>4267</v>
      </c>
      <c r="O193" s="4" t="str">
        <f t="shared" si="56"/>
        <v/>
      </c>
      <c r="AT193" s="1">
        <f t="shared" si="57"/>
        <v>43181</v>
      </c>
      <c r="AU193">
        <f t="shared" si="75"/>
        <v>500</v>
      </c>
      <c r="AV193">
        <f t="shared" si="75"/>
        <v>0</v>
      </c>
      <c r="AW193" s="12">
        <f t="shared" ca="1" si="58"/>
        <v>0</v>
      </c>
      <c r="AX193" s="12">
        <f t="shared" ca="1" si="59"/>
        <v>0</v>
      </c>
      <c r="AZ193" s="1">
        <f t="shared" si="60"/>
        <v>43181</v>
      </c>
      <c r="BA193">
        <f t="shared" si="71"/>
        <v>2200</v>
      </c>
      <c r="BB193">
        <f t="shared" si="72"/>
        <v>0</v>
      </c>
      <c r="BC193" s="12">
        <f t="shared" si="61"/>
        <v>0</v>
      </c>
      <c r="BD193" s="12">
        <f t="shared" ca="1" si="62"/>
        <v>0</v>
      </c>
    </row>
    <row r="194" spans="8:56" ht="18" x14ac:dyDescent="0.25">
      <c r="H194" s="2">
        <f t="shared" si="63"/>
        <v>43182</v>
      </c>
      <c r="I194">
        <f t="shared" si="64"/>
        <v>100</v>
      </c>
      <c r="K194" s="4" t="str">
        <f t="shared" si="55"/>
        <v/>
      </c>
      <c r="L194" s="1">
        <f t="shared" si="65"/>
        <v>43182</v>
      </c>
      <c r="M194">
        <f t="shared" si="66"/>
        <v>17400</v>
      </c>
      <c r="N194">
        <f t="shared" si="67"/>
        <v>4267</v>
      </c>
      <c r="O194" s="4" t="str">
        <f t="shared" si="56"/>
        <v/>
      </c>
      <c r="AT194" s="1">
        <f t="shared" si="57"/>
        <v>43182</v>
      </c>
      <c r="AU194">
        <f t="shared" si="75"/>
        <v>600</v>
      </c>
      <c r="AV194">
        <f t="shared" si="75"/>
        <v>0</v>
      </c>
      <c r="AW194" s="12">
        <f t="shared" ca="1" si="58"/>
        <v>0</v>
      </c>
      <c r="AX194" s="12">
        <f t="shared" ca="1" si="59"/>
        <v>0</v>
      </c>
      <c r="AZ194" s="1">
        <f t="shared" si="60"/>
        <v>43182</v>
      </c>
      <c r="BA194">
        <f t="shared" si="71"/>
        <v>2300</v>
      </c>
      <c r="BB194">
        <f t="shared" si="72"/>
        <v>0</v>
      </c>
      <c r="BC194" s="12">
        <f t="shared" si="61"/>
        <v>0</v>
      </c>
      <c r="BD194" s="12">
        <f t="shared" ca="1" si="62"/>
        <v>0</v>
      </c>
    </row>
    <row r="195" spans="8:56" ht="18" x14ac:dyDescent="0.25">
      <c r="H195" s="2">
        <f t="shared" si="63"/>
        <v>43183</v>
      </c>
      <c r="I195">
        <f t="shared" si="64"/>
        <v>100</v>
      </c>
      <c r="K195" s="4" t="str">
        <f t="shared" si="55"/>
        <v/>
      </c>
      <c r="L195" s="1">
        <f t="shared" si="65"/>
        <v>43183</v>
      </c>
      <c r="M195">
        <f t="shared" si="66"/>
        <v>17500</v>
      </c>
      <c r="N195">
        <f t="shared" si="67"/>
        <v>4267</v>
      </c>
      <c r="O195" s="4" t="str">
        <f t="shared" si="56"/>
        <v/>
      </c>
      <c r="AT195" s="1">
        <f t="shared" si="57"/>
        <v>43183</v>
      </c>
      <c r="AU195">
        <f t="shared" si="75"/>
        <v>700</v>
      </c>
      <c r="AV195">
        <f t="shared" si="75"/>
        <v>0</v>
      </c>
      <c r="AW195" s="12">
        <f t="shared" ca="1" si="58"/>
        <v>0</v>
      </c>
      <c r="AX195" s="12">
        <f t="shared" ca="1" si="59"/>
        <v>0</v>
      </c>
      <c r="AZ195" s="1">
        <f t="shared" si="60"/>
        <v>43183</v>
      </c>
      <c r="BA195">
        <f t="shared" si="71"/>
        <v>2400</v>
      </c>
      <c r="BB195">
        <f t="shared" si="72"/>
        <v>0</v>
      </c>
      <c r="BC195" s="12">
        <f t="shared" si="61"/>
        <v>0</v>
      </c>
      <c r="BD195" s="12">
        <f t="shared" ca="1" si="62"/>
        <v>0</v>
      </c>
    </row>
    <row r="196" spans="8:56" ht="18" x14ac:dyDescent="0.25">
      <c r="H196" s="2">
        <f t="shared" si="63"/>
        <v>43184</v>
      </c>
      <c r="I196">
        <f t="shared" si="64"/>
        <v>100</v>
      </c>
      <c r="K196" s="4" t="str">
        <f t="shared" si="55"/>
        <v/>
      </c>
      <c r="L196" s="1">
        <f t="shared" si="65"/>
        <v>43184</v>
      </c>
      <c r="M196">
        <f t="shared" si="66"/>
        <v>17600</v>
      </c>
      <c r="N196">
        <f t="shared" si="67"/>
        <v>4267</v>
      </c>
      <c r="O196" s="4" t="str">
        <f t="shared" si="56"/>
        <v/>
      </c>
      <c r="AT196" s="1">
        <f t="shared" si="57"/>
        <v>43184</v>
      </c>
      <c r="AU196">
        <f>+I196</f>
        <v>100</v>
      </c>
      <c r="AV196">
        <f>+J196</f>
        <v>0</v>
      </c>
      <c r="AW196" s="12">
        <f t="shared" ca="1" si="58"/>
        <v>0</v>
      </c>
      <c r="AX196" s="12">
        <f t="shared" ca="1" si="59"/>
        <v>0</v>
      </c>
      <c r="AZ196" s="1">
        <f t="shared" si="60"/>
        <v>43184</v>
      </c>
      <c r="BA196">
        <f t="shared" si="71"/>
        <v>2500</v>
      </c>
      <c r="BB196">
        <f t="shared" si="72"/>
        <v>0</v>
      </c>
      <c r="BC196" s="12">
        <f t="shared" si="61"/>
        <v>0</v>
      </c>
      <c r="BD196" s="12">
        <f t="shared" ca="1" si="62"/>
        <v>0</v>
      </c>
    </row>
    <row r="197" spans="8:56" ht="18" x14ac:dyDescent="0.25">
      <c r="H197" s="2">
        <f t="shared" si="63"/>
        <v>43185</v>
      </c>
      <c r="I197">
        <f t="shared" si="64"/>
        <v>100</v>
      </c>
      <c r="K197" s="4" t="str">
        <f t="shared" si="55"/>
        <v/>
      </c>
      <c r="L197" s="1">
        <f t="shared" si="65"/>
        <v>43185</v>
      </c>
      <c r="M197">
        <f t="shared" si="66"/>
        <v>17700</v>
      </c>
      <c r="N197">
        <f t="shared" si="67"/>
        <v>4267</v>
      </c>
      <c r="O197" s="4" t="str">
        <f t="shared" si="56"/>
        <v/>
      </c>
      <c r="AT197" s="1">
        <f t="shared" si="57"/>
        <v>43185</v>
      </c>
      <c r="AU197">
        <f t="shared" ref="AU197:AV202" si="76">+AU196+I197</f>
        <v>200</v>
      </c>
      <c r="AV197">
        <f t="shared" si="76"/>
        <v>0</v>
      </c>
      <c r="AW197" s="12">
        <f t="shared" ca="1" si="58"/>
        <v>0</v>
      </c>
      <c r="AX197" s="12">
        <f t="shared" ca="1" si="59"/>
        <v>0</v>
      </c>
      <c r="AZ197" s="1">
        <f t="shared" si="60"/>
        <v>43185</v>
      </c>
      <c r="BA197">
        <f t="shared" si="71"/>
        <v>2600</v>
      </c>
      <c r="BB197">
        <f t="shared" si="72"/>
        <v>0</v>
      </c>
      <c r="BC197" s="12">
        <f t="shared" si="61"/>
        <v>0</v>
      </c>
      <c r="BD197" s="12">
        <f t="shared" ca="1" si="62"/>
        <v>0</v>
      </c>
    </row>
    <row r="198" spans="8:56" ht="18" x14ac:dyDescent="0.25">
      <c r="H198" s="2">
        <f t="shared" si="63"/>
        <v>43186</v>
      </c>
      <c r="I198">
        <f t="shared" si="64"/>
        <v>100</v>
      </c>
      <c r="K198" s="4" t="str">
        <f t="shared" si="55"/>
        <v/>
      </c>
      <c r="L198" s="1">
        <f t="shared" si="65"/>
        <v>43186</v>
      </c>
      <c r="M198">
        <f t="shared" si="66"/>
        <v>17800</v>
      </c>
      <c r="N198">
        <f t="shared" si="67"/>
        <v>4267</v>
      </c>
      <c r="O198" s="4" t="str">
        <f t="shared" si="56"/>
        <v/>
      </c>
      <c r="AT198" s="1">
        <f t="shared" si="57"/>
        <v>43186</v>
      </c>
      <c r="AU198">
        <f t="shared" si="76"/>
        <v>300</v>
      </c>
      <c r="AV198">
        <f t="shared" si="76"/>
        <v>0</v>
      </c>
      <c r="AW198" s="12">
        <f t="shared" ca="1" si="58"/>
        <v>0</v>
      </c>
      <c r="AX198" s="12">
        <f t="shared" ca="1" si="59"/>
        <v>0</v>
      </c>
      <c r="AZ198" s="1">
        <f t="shared" si="60"/>
        <v>43186</v>
      </c>
      <c r="BA198">
        <f t="shared" si="71"/>
        <v>2700</v>
      </c>
      <c r="BB198">
        <f t="shared" si="72"/>
        <v>0</v>
      </c>
      <c r="BC198" s="12">
        <f t="shared" si="61"/>
        <v>0</v>
      </c>
      <c r="BD198" s="12">
        <f t="shared" ca="1" si="62"/>
        <v>0</v>
      </c>
    </row>
    <row r="199" spans="8:56" ht="18" x14ac:dyDescent="0.25">
      <c r="H199" s="2">
        <f t="shared" si="63"/>
        <v>43187</v>
      </c>
      <c r="I199">
        <f t="shared" si="64"/>
        <v>100</v>
      </c>
      <c r="K199" s="4" t="str">
        <f t="shared" si="55"/>
        <v/>
      </c>
      <c r="L199" s="1">
        <f t="shared" si="65"/>
        <v>43187</v>
      </c>
      <c r="M199">
        <f t="shared" si="66"/>
        <v>17900</v>
      </c>
      <c r="N199">
        <f t="shared" si="67"/>
        <v>4267</v>
      </c>
      <c r="O199" s="4" t="str">
        <f t="shared" si="56"/>
        <v/>
      </c>
      <c r="AT199" s="1">
        <f t="shared" si="57"/>
        <v>43187</v>
      </c>
      <c r="AU199">
        <f t="shared" si="76"/>
        <v>400</v>
      </c>
      <c r="AV199">
        <f t="shared" si="76"/>
        <v>0</v>
      </c>
      <c r="AW199" s="12">
        <f t="shared" ca="1" si="58"/>
        <v>0</v>
      </c>
      <c r="AX199" s="12">
        <f t="shared" ca="1" si="59"/>
        <v>0</v>
      </c>
      <c r="AZ199" s="1">
        <f t="shared" si="60"/>
        <v>43187</v>
      </c>
      <c r="BA199">
        <f t="shared" si="71"/>
        <v>2800</v>
      </c>
      <c r="BB199">
        <f t="shared" si="72"/>
        <v>0</v>
      </c>
      <c r="BC199" s="12">
        <f t="shared" si="61"/>
        <v>0</v>
      </c>
      <c r="BD199" s="12">
        <f t="shared" ca="1" si="62"/>
        <v>0</v>
      </c>
    </row>
    <row r="200" spans="8:56" ht="18" x14ac:dyDescent="0.25">
      <c r="H200" s="2">
        <f t="shared" si="63"/>
        <v>43188</v>
      </c>
      <c r="I200">
        <f t="shared" si="64"/>
        <v>100</v>
      </c>
      <c r="K200" s="4" t="str">
        <f t="shared" si="55"/>
        <v/>
      </c>
      <c r="L200" s="1">
        <f t="shared" si="65"/>
        <v>43188</v>
      </c>
      <c r="M200">
        <f t="shared" si="66"/>
        <v>18000</v>
      </c>
      <c r="N200">
        <f t="shared" si="67"/>
        <v>4267</v>
      </c>
      <c r="O200" s="4" t="str">
        <f t="shared" si="56"/>
        <v/>
      </c>
      <c r="AT200" s="1">
        <f t="shared" si="57"/>
        <v>43188</v>
      </c>
      <c r="AU200">
        <f t="shared" si="76"/>
        <v>500</v>
      </c>
      <c r="AV200">
        <f t="shared" si="76"/>
        <v>0</v>
      </c>
      <c r="AW200" s="12">
        <f t="shared" ca="1" si="58"/>
        <v>0</v>
      </c>
      <c r="AX200" s="12">
        <f t="shared" ca="1" si="59"/>
        <v>0</v>
      </c>
      <c r="AZ200" s="1">
        <f t="shared" si="60"/>
        <v>43188</v>
      </c>
      <c r="BA200">
        <f t="shared" si="71"/>
        <v>2900</v>
      </c>
      <c r="BB200">
        <f t="shared" si="72"/>
        <v>0</v>
      </c>
      <c r="BC200" s="12">
        <f t="shared" si="61"/>
        <v>0</v>
      </c>
      <c r="BD200" s="12">
        <f t="shared" ca="1" si="62"/>
        <v>0</v>
      </c>
    </row>
    <row r="201" spans="8:56" ht="18" x14ac:dyDescent="0.25">
      <c r="H201" s="2">
        <f t="shared" si="63"/>
        <v>43189</v>
      </c>
      <c r="I201">
        <f t="shared" si="64"/>
        <v>100</v>
      </c>
      <c r="K201" s="4" t="str">
        <f t="shared" si="55"/>
        <v/>
      </c>
      <c r="L201" s="1">
        <f t="shared" si="65"/>
        <v>43189</v>
      </c>
      <c r="M201">
        <f t="shared" si="66"/>
        <v>18100</v>
      </c>
      <c r="N201">
        <f t="shared" si="67"/>
        <v>4267</v>
      </c>
      <c r="O201" s="4" t="str">
        <f t="shared" si="56"/>
        <v/>
      </c>
      <c r="AT201" s="1">
        <f t="shared" si="57"/>
        <v>43189</v>
      </c>
      <c r="AU201">
        <f t="shared" si="76"/>
        <v>600</v>
      </c>
      <c r="AV201">
        <f t="shared" si="76"/>
        <v>0</v>
      </c>
      <c r="AW201" s="12">
        <f t="shared" ca="1" si="58"/>
        <v>0</v>
      </c>
      <c r="AX201" s="12">
        <f t="shared" ca="1" si="59"/>
        <v>0</v>
      </c>
      <c r="AZ201" s="1">
        <f t="shared" si="60"/>
        <v>43189</v>
      </c>
      <c r="BA201">
        <f t="shared" si="71"/>
        <v>3000</v>
      </c>
      <c r="BB201">
        <f t="shared" si="72"/>
        <v>0</v>
      </c>
      <c r="BC201" s="12">
        <f t="shared" si="61"/>
        <v>0</v>
      </c>
      <c r="BD201" s="12">
        <f t="shared" ca="1" si="62"/>
        <v>0</v>
      </c>
    </row>
    <row r="202" spans="8:56" ht="18" x14ac:dyDescent="0.25">
      <c r="H202" s="2">
        <f t="shared" si="63"/>
        <v>43190</v>
      </c>
      <c r="I202">
        <f t="shared" si="64"/>
        <v>100</v>
      </c>
      <c r="K202" s="4" t="str">
        <f t="shared" si="55"/>
        <v/>
      </c>
      <c r="L202" s="1">
        <f t="shared" si="65"/>
        <v>43190</v>
      </c>
      <c r="M202">
        <f t="shared" si="66"/>
        <v>18200</v>
      </c>
      <c r="N202">
        <f t="shared" si="67"/>
        <v>4267</v>
      </c>
      <c r="O202" s="4" t="str">
        <f t="shared" si="56"/>
        <v/>
      </c>
      <c r="AT202" s="1">
        <f t="shared" si="57"/>
        <v>43190</v>
      </c>
      <c r="AU202">
        <f t="shared" si="76"/>
        <v>700</v>
      </c>
      <c r="AV202">
        <f t="shared" si="76"/>
        <v>0</v>
      </c>
      <c r="AW202" s="12">
        <f t="shared" ca="1" si="58"/>
        <v>0</v>
      </c>
      <c r="AX202" s="12">
        <f t="shared" ca="1" si="59"/>
        <v>0</v>
      </c>
      <c r="AZ202" s="1">
        <f t="shared" si="60"/>
        <v>43190</v>
      </c>
      <c r="BA202">
        <f t="shared" si="71"/>
        <v>3100</v>
      </c>
      <c r="BB202">
        <f t="shared" si="72"/>
        <v>0</v>
      </c>
      <c r="BC202" s="12">
        <f t="shared" si="61"/>
        <v>0</v>
      </c>
      <c r="BD202" s="12">
        <f t="shared" ca="1" si="62"/>
        <v>0</v>
      </c>
    </row>
    <row r="203" spans="8:56" ht="18" x14ac:dyDescent="0.25">
      <c r="H203" s="2">
        <f t="shared" si="63"/>
        <v>43191</v>
      </c>
      <c r="I203">
        <f t="shared" si="64"/>
        <v>100</v>
      </c>
      <c r="K203" s="4" t="str">
        <f t="shared" si="55"/>
        <v/>
      </c>
      <c r="L203" s="1">
        <f t="shared" si="65"/>
        <v>43191</v>
      </c>
      <c r="M203">
        <f t="shared" si="66"/>
        <v>18300</v>
      </c>
      <c r="N203">
        <f t="shared" si="67"/>
        <v>4267</v>
      </c>
      <c r="O203" s="4" t="str">
        <f t="shared" si="56"/>
        <v/>
      </c>
      <c r="AT203" s="1">
        <f t="shared" si="57"/>
        <v>43191</v>
      </c>
      <c r="AU203">
        <f>+I203</f>
        <v>100</v>
      </c>
      <c r="AV203">
        <f>+J203</f>
        <v>0</v>
      </c>
      <c r="AW203" s="12">
        <f t="shared" ca="1" si="58"/>
        <v>0</v>
      </c>
      <c r="AX203" s="12">
        <f t="shared" ca="1" si="59"/>
        <v>0</v>
      </c>
      <c r="AZ203" s="1">
        <f t="shared" si="60"/>
        <v>43191</v>
      </c>
      <c r="BA203">
        <f>+I203</f>
        <v>100</v>
      </c>
      <c r="BB203">
        <f>+J203</f>
        <v>0</v>
      </c>
      <c r="BC203" s="12">
        <f t="shared" si="61"/>
        <v>0</v>
      </c>
      <c r="BD203" s="12">
        <f t="shared" ca="1" si="62"/>
        <v>0</v>
      </c>
    </row>
    <row r="204" spans="8:56" ht="18" x14ac:dyDescent="0.25">
      <c r="H204" s="2">
        <f t="shared" si="63"/>
        <v>43192</v>
      </c>
      <c r="I204">
        <f t="shared" si="64"/>
        <v>100</v>
      </c>
      <c r="K204" s="4" t="str">
        <f t="shared" si="55"/>
        <v/>
      </c>
      <c r="L204" s="1">
        <f t="shared" si="65"/>
        <v>43192</v>
      </c>
      <c r="M204">
        <f t="shared" si="66"/>
        <v>18400</v>
      </c>
      <c r="N204">
        <f t="shared" si="67"/>
        <v>4267</v>
      </c>
      <c r="O204" s="4" t="str">
        <f t="shared" si="56"/>
        <v/>
      </c>
      <c r="AT204" s="1">
        <f t="shared" si="57"/>
        <v>43192</v>
      </c>
      <c r="AU204">
        <f t="shared" ref="AU204:AV209" si="77">+AU203+I204</f>
        <v>200</v>
      </c>
      <c r="AV204">
        <f t="shared" si="77"/>
        <v>0</v>
      </c>
      <c r="AW204" s="12">
        <f t="shared" ca="1" si="58"/>
        <v>0</v>
      </c>
      <c r="AX204" s="12">
        <f t="shared" ca="1" si="59"/>
        <v>0</v>
      </c>
      <c r="AZ204" s="1">
        <f t="shared" si="60"/>
        <v>43192</v>
      </c>
      <c r="BA204">
        <f t="shared" ref="BA204:BA232" si="78">+BA203+I204</f>
        <v>200</v>
      </c>
      <c r="BB204">
        <f t="shared" ref="BB204:BB232" si="79">+BB203+J204</f>
        <v>0</v>
      </c>
      <c r="BC204" s="12">
        <f t="shared" si="61"/>
        <v>0</v>
      </c>
      <c r="BD204" s="12">
        <f t="shared" ca="1" si="62"/>
        <v>0</v>
      </c>
    </row>
    <row r="205" spans="8:56" ht="18" x14ac:dyDescent="0.25">
      <c r="H205" s="2">
        <f t="shared" si="63"/>
        <v>43193</v>
      </c>
      <c r="I205">
        <f t="shared" si="64"/>
        <v>100</v>
      </c>
      <c r="K205" s="4" t="str">
        <f t="shared" si="55"/>
        <v/>
      </c>
      <c r="L205" s="1">
        <f t="shared" si="65"/>
        <v>43193</v>
      </c>
      <c r="M205">
        <f t="shared" si="66"/>
        <v>18500</v>
      </c>
      <c r="N205">
        <f t="shared" si="67"/>
        <v>4267</v>
      </c>
      <c r="O205" s="4" t="str">
        <f t="shared" si="56"/>
        <v/>
      </c>
      <c r="AT205" s="1">
        <f t="shared" si="57"/>
        <v>43193</v>
      </c>
      <c r="AU205">
        <f t="shared" si="77"/>
        <v>300</v>
      </c>
      <c r="AV205">
        <f t="shared" si="77"/>
        <v>0</v>
      </c>
      <c r="AW205" s="12">
        <f t="shared" ca="1" si="58"/>
        <v>0</v>
      </c>
      <c r="AX205" s="12">
        <f t="shared" ca="1" si="59"/>
        <v>0</v>
      </c>
      <c r="AZ205" s="1">
        <f t="shared" si="60"/>
        <v>43193</v>
      </c>
      <c r="BA205">
        <f t="shared" si="78"/>
        <v>300</v>
      </c>
      <c r="BB205">
        <f t="shared" si="79"/>
        <v>0</v>
      </c>
      <c r="BC205" s="12">
        <f t="shared" si="61"/>
        <v>0</v>
      </c>
      <c r="BD205" s="12">
        <f t="shared" ca="1" si="62"/>
        <v>0</v>
      </c>
    </row>
    <row r="206" spans="8:56" ht="18" x14ac:dyDescent="0.25">
      <c r="H206" s="2">
        <f t="shared" si="63"/>
        <v>43194</v>
      </c>
      <c r="I206">
        <f t="shared" si="64"/>
        <v>100</v>
      </c>
      <c r="K206" s="4" t="str">
        <f t="shared" si="55"/>
        <v/>
      </c>
      <c r="L206" s="1">
        <f t="shared" si="65"/>
        <v>43194</v>
      </c>
      <c r="M206">
        <f t="shared" si="66"/>
        <v>18600</v>
      </c>
      <c r="N206">
        <f t="shared" si="67"/>
        <v>4267</v>
      </c>
      <c r="O206" s="4" t="str">
        <f t="shared" si="56"/>
        <v/>
      </c>
      <c r="AT206" s="1">
        <f t="shared" si="57"/>
        <v>43194</v>
      </c>
      <c r="AU206">
        <f t="shared" si="77"/>
        <v>400</v>
      </c>
      <c r="AV206">
        <f t="shared" si="77"/>
        <v>0</v>
      </c>
      <c r="AW206" s="12">
        <f t="shared" ca="1" si="58"/>
        <v>0</v>
      </c>
      <c r="AX206" s="12">
        <f t="shared" ca="1" si="59"/>
        <v>0</v>
      </c>
      <c r="AZ206" s="1">
        <f t="shared" si="60"/>
        <v>43194</v>
      </c>
      <c r="BA206">
        <f t="shared" si="78"/>
        <v>400</v>
      </c>
      <c r="BB206">
        <f t="shared" si="79"/>
        <v>0</v>
      </c>
      <c r="BC206" s="12">
        <f t="shared" si="61"/>
        <v>0</v>
      </c>
      <c r="BD206" s="12">
        <f t="shared" ca="1" si="62"/>
        <v>0</v>
      </c>
    </row>
    <row r="207" spans="8:56" ht="18" x14ac:dyDescent="0.25">
      <c r="H207" s="2">
        <f t="shared" si="63"/>
        <v>43195</v>
      </c>
      <c r="I207">
        <f t="shared" si="64"/>
        <v>100</v>
      </c>
      <c r="K207" s="4" t="str">
        <f t="shared" si="55"/>
        <v/>
      </c>
      <c r="L207" s="1">
        <f t="shared" si="65"/>
        <v>43195</v>
      </c>
      <c r="M207">
        <f t="shared" si="66"/>
        <v>18700</v>
      </c>
      <c r="N207">
        <f t="shared" si="67"/>
        <v>4267</v>
      </c>
      <c r="O207" s="4" t="str">
        <f t="shared" si="56"/>
        <v/>
      </c>
      <c r="AT207" s="1">
        <f t="shared" si="57"/>
        <v>43195</v>
      </c>
      <c r="AU207">
        <f t="shared" si="77"/>
        <v>500</v>
      </c>
      <c r="AV207">
        <f t="shared" si="77"/>
        <v>0</v>
      </c>
      <c r="AW207" s="12">
        <f t="shared" ca="1" si="58"/>
        <v>0</v>
      </c>
      <c r="AX207" s="12">
        <f t="shared" ca="1" si="59"/>
        <v>0</v>
      </c>
      <c r="AZ207" s="1">
        <f t="shared" si="60"/>
        <v>43195</v>
      </c>
      <c r="BA207">
        <f t="shared" si="78"/>
        <v>500</v>
      </c>
      <c r="BB207">
        <f t="shared" si="79"/>
        <v>0</v>
      </c>
      <c r="BC207" s="12">
        <f t="shared" si="61"/>
        <v>0</v>
      </c>
      <c r="BD207" s="12">
        <f t="shared" ca="1" si="62"/>
        <v>0</v>
      </c>
    </row>
    <row r="208" spans="8:56" ht="18" x14ac:dyDescent="0.25">
      <c r="H208" s="2">
        <f t="shared" si="63"/>
        <v>43196</v>
      </c>
      <c r="I208">
        <f t="shared" si="64"/>
        <v>100</v>
      </c>
      <c r="K208" s="4" t="str">
        <f t="shared" si="55"/>
        <v/>
      </c>
      <c r="L208" s="1">
        <f t="shared" si="65"/>
        <v>43196</v>
      </c>
      <c r="M208">
        <f t="shared" si="66"/>
        <v>18800</v>
      </c>
      <c r="N208">
        <f t="shared" si="67"/>
        <v>4267</v>
      </c>
      <c r="O208" s="4" t="str">
        <f t="shared" si="56"/>
        <v/>
      </c>
      <c r="AT208" s="1">
        <f t="shared" si="57"/>
        <v>43196</v>
      </c>
      <c r="AU208">
        <f t="shared" si="77"/>
        <v>600</v>
      </c>
      <c r="AV208">
        <f t="shared" si="77"/>
        <v>0</v>
      </c>
      <c r="AW208" s="12">
        <f t="shared" ca="1" si="58"/>
        <v>0</v>
      </c>
      <c r="AX208" s="12">
        <f t="shared" ca="1" si="59"/>
        <v>0</v>
      </c>
      <c r="AZ208" s="1">
        <f t="shared" si="60"/>
        <v>43196</v>
      </c>
      <c r="BA208">
        <f t="shared" si="78"/>
        <v>600</v>
      </c>
      <c r="BB208">
        <f t="shared" si="79"/>
        <v>0</v>
      </c>
      <c r="BC208" s="12">
        <f t="shared" si="61"/>
        <v>0</v>
      </c>
      <c r="BD208" s="12">
        <f t="shared" ca="1" si="62"/>
        <v>0</v>
      </c>
    </row>
    <row r="209" spans="8:56" ht="18" x14ac:dyDescent="0.25">
      <c r="H209" s="2">
        <f t="shared" si="63"/>
        <v>43197</v>
      </c>
      <c r="I209">
        <f t="shared" si="64"/>
        <v>100</v>
      </c>
      <c r="K209" s="4" t="str">
        <f t="shared" si="55"/>
        <v/>
      </c>
      <c r="L209" s="1">
        <f t="shared" si="65"/>
        <v>43197</v>
      </c>
      <c r="M209">
        <f t="shared" si="66"/>
        <v>18900</v>
      </c>
      <c r="N209">
        <f t="shared" si="67"/>
        <v>4267</v>
      </c>
      <c r="O209" s="4" t="str">
        <f t="shared" si="56"/>
        <v/>
      </c>
      <c r="AT209" s="1">
        <f t="shared" si="57"/>
        <v>43197</v>
      </c>
      <c r="AU209">
        <f t="shared" si="77"/>
        <v>700</v>
      </c>
      <c r="AV209">
        <f t="shared" si="77"/>
        <v>0</v>
      </c>
      <c r="AW209" s="12">
        <f t="shared" ca="1" si="58"/>
        <v>0</v>
      </c>
      <c r="AX209" s="12">
        <f t="shared" ca="1" si="59"/>
        <v>0</v>
      </c>
      <c r="AZ209" s="1">
        <f t="shared" si="60"/>
        <v>43197</v>
      </c>
      <c r="BA209">
        <f t="shared" si="78"/>
        <v>700</v>
      </c>
      <c r="BB209">
        <f t="shared" si="79"/>
        <v>0</v>
      </c>
      <c r="BC209" s="12">
        <f t="shared" si="61"/>
        <v>0</v>
      </c>
      <c r="BD209" s="12">
        <f t="shared" ca="1" si="62"/>
        <v>0</v>
      </c>
    </row>
    <row r="210" spans="8:56" ht="18" x14ac:dyDescent="0.25">
      <c r="H210" s="2">
        <f t="shared" si="63"/>
        <v>43198</v>
      </c>
      <c r="I210">
        <f t="shared" si="64"/>
        <v>100</v>
      </c>
      <c r="K210" s="4" t="str">
        <f t="shared" si="55"/>
        <v/>
      </c>
      <c r="L210" s="1">
        <f t="shared" si="65"/>
        <v>43198</v>
      </c>
      <c r="M210">
        <f t="shared" si="66"/>
        <v>19000</v>
      </c>
      <c r="N210">
        <f t="shared" si="67"/>
        <v>4267</v>
      </c>
      <c r="O210" s="4" t="str">
        <f t="shared" si="56"/>
        <v/>
      </c>
      <c r="AT210" s="1">
        <f t="shared" si="57"/>
        <v>43198</v>
      </c>
      <c r="AU210">
        <f>+I210</f>
        <v>100</v>
      </c>
      <c r="AV210">
        <f>+J210</f>
        <v>0</v>
      </c>
      <c r="AW210" s="12">
        <f t="shared" ca="1" si="58"/>
        <v>0</v>
      </c>
      <c r="AX210" s="12">
        <f t="shared" ca="1" si="59"/>
        <v>0</v>
      </c>
      <c r="AZ210" s="1">
        <f t="shared" si="60"/>
        <v>43198</v>
      </c>
      <c r="BA210">
        <f t="shared" si="78"/>
        <v>800</v>
      </c>
      <c r="BB210">
        <f t="shared" si="79"/>
        <v>0</v>
      </c>
      <c r="BC210" s="12">
        <f t="shared" si="61"/>
        <v>0</v>
      </c>
      <c r="BD210" s="12">
        <f t="shared" ca="1" si="62"/>
        <v>0</v>
      </c>
    </row>
    <row r="211" spans="8:56" ht="18" x14ac:dyDescent="0.25">
      <c r="H211" s="2">
        <f t="shared" si="63"/>
        <v>43199</v>
      </c>
      <c r="I211">
        <f t="shared" si="64"/>
        <v>100</v>
      </c>
      <c r="K211" s="4" t="str">
        <f t="shared" si="55"/>
        <v/>
      </c>
      <c r="L211" s="1">
        <f t="shared" si="65"/>
        <v>43199</v>
      </c>
      <c r="M211">
        <f t="shared" si="66"/>
        <v>19100</v>
      </c>
      <c r="N211">
        <f t="shared" si="67"/>
        <v>4267</v>
      </c>
      <c r="O211" s="4" t="str">
        <f t="shared" si="56"/>
        <v/>
      </c>
      <c r="AT211" s="1">
        <f t="shared" si="57"/>
        <v>43199</v>
      </c>
      <c r="AU211">
        <f t="shared" ref="AU211:AV216" si="80">+AU210+I211</f>
        <v>200</v>
      </c>
      <c r="AV211">
        <f t="shared" si="80"/>
        <v>0</v>
      </c>
      <c r="AW211" s="12">
        <f t="shared" ca="1" si="58"/>
        <v>0</v>
      </c>
      <c r="AX211" s="12">
        <f t="shared" ca="1" si="59"/>
        <v>0</v>
      </c>
      <c r="AZ211" s="1">
        <f t="shared" si="60"/>
        <v>43199</v>
      </c>
      <c r="BA211">
        <f t="shared" si="78"/>
        <v>900</v>
      </c>
      <c r="BB211">
        <f t="shared" si="79"/>
        <v>0</v>
      </c>
      <c r="BC211" s="12">
        <f t="shared" si="61"/>
        <v>0</v>
      </c>
      <c r="BD211" s="12">
        <f t="shared" ca="1" si="62"/>
        <v>0</v>
      </c>
    </row>
    <row r="212" spans="8:56" ht="18" x14ac:dyDescent="0.25">
      <c r="H212" s="2">
        <f t="shared" si="63"/>
        <v>43200</v>
      </c>
      <c r="I212">
        <f t="shared" si="64"/>
        <v>100</v>
      </c>
      <c r="K212" s="4" t="str">
        <f t="shared" si="55"/>
        <v/>
      </c>
      <c r="L212" s="1">
        <f t="shared" si="65"/>
        <v>43200</v>
      </c>
      <c r="M212">
        <f t="shared" si="66"/>
        <v>19200</v>
      </c>
      <c r="N212">
        <f t="shared" si="67"/>
        <v>4267</v>
      </c>
      <c r="O212" s="4" t="str">
        <f t="shared" si="56"/>
        <v/>
      </c>
      <c r="AT212" s="1">
        <f t="shared" si="57"/>
        <v>43200</v>
      </c>
      <c r="AU212">
        <f t="shared" si="80"/>
        <v>300</v>
      </c>
      <c r="AV212">
        <f t="shared" si="80"/>
        <v>0</v>
      </c>
      <c r="AW212" s="12">
        <f t="shared" ca="1" si="58"/>
        <v>0</v>
      </c>
      <c r="AX212" s="12">
        <f t="shared" ca="1" si="59"/>
        <v>0</v>
      </c>
      <c r="AZ212" s="1">
        <f t="shared" si="60"/>
        <v>43200</v>
      </c>
      <c r="BA212">
        <f t="shared" si="78"/>
        <v>1000</v>
      </c>
      <c r="BB212">
        <f t="shared" si="79"/>
        <v>0</v>
      </c>
      <c r="BC212" s="12">
        <f t="shared" si="61"/>
        <v>0</v>
      </c>
      <c r="BD212" s="12">
        <f t="shared" ca="1" si="62"/>
        <v>0</v>
      </c>
    </row>
    <row r="213" spans="8:56" ht="18" x14ac:dyDescent="0.25">
      <c r="H213" s="2">
        <f t="shared" si="63"/>
        <v>43201</v>
      </c>
      <c r="I213">
        <f t="shared" si="64"/>
        <v>100</v>
      </c>
      <c r="K213" s="4" t="str">
        <f t="shared" si="55"/>
        <v/>
      </c>
      <c r="L213" s="1">
        <f t="shared" si="65"/>
        <v>43201</v>
      </c>
      <c r="M213">
        <f t="shared" si="66"/>
        <v>19300</v>
      </c>
      <c r="N213">
        <f t="shared" si="67"/>
        <v>4267</v>
      </c>
      <c r="O213" s="4" t="str">
        <f t="shared" si="56"/>
        <v/>
      </c>
      <c r="AT213" s="1">
        <f t="shared" si="57"/>
        <v>43201</v>
      </c>
      <c r="AU213">
        <f t="shared" si="80"/>
        <v>400</v>
      </c>
      <c r="AV213">
        <f t="shared" si="80"/>
        <v>0</v>
      </c>
      <c r="AW213" s="12">
        <f t="shared" ca="1" si="58"/>
        <v>0</v>
      </c>
      <c r="AX213" s="12">
        <f t="shared" ca="1" si="59"/>
        <v>0</v>
      </c>
      <c r="AZ213" s="1">
        <f t="shared" si="60"/>
        <v>43201</v>
      </c>
      <c r="BA213">
        <f t="shared" si="78"/>
        <v>1100</v>
      </c>
      <c r="BB213">
        <f t="shared" si="79"/>
        <v>0</v>
      </c>
      <c r="BC213" s="12">
        <f t="shared" si="61"/>
        <v>0</v>
      </c>
      <c r="BD213" s="12">
        <f t="shared" ca="1" si="62"/>
        <v>0</v>
      </c>
    </row>
    <row r="214" spans="8:56" ht="18" x14ac:dyDescent="0.25">
      <c r="H214" s="2">
        <f t="shared" si="63"/>
        <v>43202</v>
      </c>
      <c r="I214">
        <f t="shared" si="64"/>
        <v>100</v>
      </c>
      <c r="K214" s="4" t="str">
        <f t="shared" ref="K214:K277" si="81">IF(J214&gt;I214,CHAR(171),"")</f>
        <v/>
      </c>
      <c r="L214" s="1">
        <f t="shared" si="65"/>
        <v>43202</v>
      </c>
      <c r="M214">
        <f t="shared" si="66"/>
        <v>19400</v>
      </c>
      <c r="N214">
        <f t="shared" si="67"/>
        <v>4267</v>
      </c>
      <c r="O214" s="4" t="str">
        <f t="shared" ref="O214:O277" si="82">IF(N214&gt;M214,CHAR(171),"")</f>
        <v/>
      </c>
      <c r="AT214" s="1">
        <f t="shared" ref="AT214:AT277" si="83">+H214</f>
        <v>43202</v>
      </c>
      <c r="AU214">
        <f t="shared" si="80"/>
        <v>500</v>
      </c>
      <c r="AV214">
        <f t="shared" si="80"/>
        <v>0</v>
      </c>
      <c r="AW214" s="12">
        <f t="shared" ref="AW214:AW277" ca="1" si="84">IF(AT214&lt;NOW(),IF(AU214=700,IF(AV214&gt;699,1,0),0),0)</f>
        <v>0</v>
      </c>
      <c r="AX214" s="12">
        <f t="shared" ref="AX214:AX277" ca="1" si="85">IF(AT214&lt;NOW(),IF(AU214=700,1,0),0)</f>
        <v>0</v>
      </c>
      <c r="AZ214" s="1">
        <f t="shared" ref="AZ214:AZ277" si="86">+H214</f>
        <v>43202</v>
      </c>
      <c r="BA214">
        <f t="shared" si="78"/>
        <v>1200</v>
      </c>
      <c r="BB214">
        <f t="shared" si="79"/>
        <v>0</v>
      </c>
      <c r="BC214" s="12">
        <f t="shared" ref="BC214:BC277" si="87">IF(BA215=100,IF(BB214&gt;BA214,1,0),0)</f>
        <v>0</v>
      </c>
      <c r="BD214" s="12">
        <f t="shared" ref="BD214:BD277" ca="1" si="88">IF(AZ214&lt;NOW(),IF(BA215=100,1,0),0)</f>
        <v>0</v>
      </c>
    </row>
    <row r="215" spans="8:56" ht="18" x14ac:dyDescent="0.25">
      <c r="H215" s="2">
        <f t="shared" ref="H215:H278" si="89">+H214+1</f>
        <v>43203</v>
      </c>
      <c r="I215">
        <f t="shared" ref="I215:I278" si="90">+I214</f>
        <v>100</v>
      </c>
      <c r="K215" s="4" t="str">
        <f t="shared" si="81"/>
        <v/>
      </c>
      <c r="L215" s="1">
        <f t="shared" si="65"/>
        <v>43203</v>
      </c>
      <c r="M215">
        <f t="shared" si="66"/>
        <v>19500</v>
      </c>
      <c r="N215">
        <f t="shared" si="67"/>
        <v>4267</v>
      </c>
      <c r="O215" s="4" t="str">
        <f t="shared" si="82"/>
        <v/>
      </c>
      <c r="AT215" s="1">
        <f t="shared" si="83"/>
        <v>43203</v>
      </c>
      <c r="AU215">
        <f t="shared" si="80"/>
        <v>600</v>
      </c>
      <c r="AV215">
        <f t="shared" si="80"/>
        <v>0</v>
      </c>
      <c r="AW215" s="12">
        <f t="shared" ca="1" si="84"/>
        <v>0</v>
      </c>
      <c r="AX215" s="12">
        <f t="shared" ca="1" si="85"/>
        <v>0</v>
      </c>
      <c r="AZ215" s="1">
        <f t="shared" si="86"/>
        <v>43203</v>
      </c>
      <c r="BA215">
        <f t="shared" si="78"/>
        <v>1300</v>
      </c>
      <c r="BB215">
        <f t="shared" si="79"/>
        <v>0</v>
      </c>
      <c r="BC215" s="12">
        <f t="shared" si="87"/>
        <v>0</v>
      </c>
      <c r="BD215" s="12">
        <f t="shared" ca="1" si="88"/>
        <v>0</v>
      </c>
    </row>
    <row r="216" spans="8:56" ht="18" x14ac:dyDescent="0.25">
      <c r="H216" s="2">
        <f t="shared" si="89"/>
        <v>43204</v>
      </c>
      <c r="I216">
        <f t="shared" si="90"/>
        <v>100</v>
      </c>
      <c r="K216" s="4" t="str">
        <f t="shared" si="81"/>
        <v/>
      </c>
      <c r="L216" s="1">
        <f t="shared" ref="L216:L279" si="91">+H216</f>
        <v>43204</v>
      </c>
      <c r="M216">
        <f t="shared" ref="M216:M279" si="92">+M215+I216</f>
        <v>19600</v>
      </c>
      <c r="N216">
        <f t="shared" ref="N216:N279" si="93">+N215+J216</f>
        <v>4267</v>
      </c>
      <c r="O216" s="4" t="str">
        <f t="shared" si="82"/>
        <v/>
      </c>
      <c r="AT216" s="1">
        <f t="shared" si="83"/>
        <v>43204</v>
      </c>
      <c r="AU216">
        <f t="shared" si="80"/>
        <v>700</v>
      </c>
      <c r="AV216">
        <f t="shared" si="80"/>
        <v>0</v>
      </c>
      <c r="AW216" s="12">
        <f t="shared" ca="1" si="84"/>
        <v>0</v>
      </c>
      <c r="AX216" s="12">
        <f t="shared" ca="1" si="85"/>
        <v>0</v>
      </c>
      <c r="AZ216" s="1">
        <f t="shared" si="86"/>
        <v>43204</v>
      </c>
      <c r="BA216">
        <f t="shared" si="78"/>
        <v>1400</v>
      </c>
      <c r="BB216">
        <f t="shared" si="79"/>
        <v>0</v>
      </c>
      <c r="BC216" s="12">
        <f t="shared" si="87"/>
        <v>0</v>
      </c>
      <c r="BD216" s="12">
        <f t="shared" ca="1" si="88"/>
        <v>0</v>
      </c>
    </row>
    <row r="217" spans="8:56" ht="18" x14ac:dyDescent="0.25">
      <c r="H217" s="2">
        <f t="shared" si="89"/>
        <v>43205</v>
      </c>
      <c r="I217">
        <f t="shared" si="90"/>
        <v>100</v>
      </c>
      <c r="K217" s="4" t="str">
        <f t="shared" si="81"/>
        <v/>
      </c>
      <c r="L217" s="1">
        <f t="shared" si="91"/>
        <v>43205</v>
      </c>
      <c r="M217">
        <f t="shared" si="92"/>
        <v>19700</v>
      </c>
      <c r="N217">
        <f t="shared" si="93"/>
        <v>4267</v>
      </c>
      <c r="O217" s="4" t="str">
        <f t="shared" si="82"/>
        <v/>
      </c>
      <c r="AT217" s="1">
        <f t="shared" si="83"/>
        <v>43205</v>
      </c>
      <c r="AU217">
        <f>+I217</f>
        <v>100</v>
      </c>
      <c r="AV217">
        <f>+J217</f>
        <v>0</v>
      </c>
      <c r="AW217" s="12">
        <f t="shared" ca="1" si="84"/>
        <v>0</v>
      </c>
      <c r="AX217" s="12">
        <f t="shared" ca="1" si="85"/>
        <v>0</v>
      </c>
      <c r="AZ217" s="1">
        <f t="shared" si="86"/>
        <v>43205</v>
      </c>
      <c r="BA217">
        <f t="shared" si="78"/>
        <v>1500</v>
      </c>
      <c r="BB217">
        <f t="shared" si="79"/>
        <v>0</v>
      </c>
      <c r="BC217" s="12">
        <f t="shared" si="87"/>
        <v>0</v>
      </c>
      <c r="BD217" s="12">
        <f t="shared" ca="1" si="88"/>
        <v>0</v>
      </c>
    </row>
    <row r="218" spans="8:56" ht="18" x14ac:dyDescent="0.25">
      <c r="H218" s="2">
        <f t="shared" si="89"/>
        <v>43206</v>
      </c>
      <c r="I218">
        <f t="shared" si="90"/>
        <v>100</v>
      </c>
      <c r="K218" s="4" t="str">
        <f t="shared" si="81"/>
        <v/>
      </c>
      <c r="L218" s="1">
        <f t="shared" si="91"/>
        <v>43206</v>
      </c>
      <c r="M218">
        <f t="shared" si="92"/>
        <v>19800</v>
      </c>
      <c r="N218">
        <f t="shared" si="93"/>
        <v>4267</v>
      </c>
      <c r="O218" s="4" t="str">
        <f t="shared" si="82"/>
        <v/>
      </c>
      <c r="AT218" s="1">
        <f t="shared" si="83"/>
        <v>43206</v>
      </c>
      <c r="AU218">
        <f t="shared" ref="AU218:AV223" si="94">+AU217+I218</f>
        <v>200</v>
      </c>
      <c r="AV218">
        <f t="shared" si="94"/>
        <v>0</v>
      </c>
      <c r="AW218" s="12">
        <f t="shared" ca="1" si="84"/>
        <v>0</v>
      </c>
      <c r="AX218" s="12">
        <f t="shared" ca="1" si="85"/>
        <v>0</v>
      </c>
      <c r="AZ218" s="1">
        <f t="shared" si="86"/>
        <v>43206</v>
      </c>
      <c r="BA218">
        <f t="shared" si="78"/>
        <v>1600</v>
      </c>
      <c r="BB218">
        <f t="shared" si="79"/>
        <v>0</v>
      </c>
      <c r="BC218" s="12">
        <f t="shared" si="87"/>
        <v>0</v>
      </c>
      <c r="BD218" s="12">
        <f t="shared" ca="1" si="88"/>
        <v>0</v>
      </c>
    </row>
    <row r="219" spans="8:56" ht="18" x14ac:dyDescent="0.25">
      <c r="H219" s="2">
        <f t="shared" si="89"/>
        <v>43207</v>
      </c>
      <c r="I219">
        <f t="shared" si="90"/>
        <v>100</v>
      </c>
      <c r="K219" s="4" t="str">
        <f t="shared" si="81"/>
        <v/>
      </c>
      <c r="L219" s="1">
        <f t="shared" si="91"/>
        <v>43207</v>
      </c>
      <c r="M219">
        <f t="shared" si="92"/>
        <v>19900</v>
      </c>
      <c r="N219">
        <f t="shared" si="93"/>
        <v>4267</v>
      </c>
      <c r="O219" s="4" t="str">
        <f t="shared" si="82"/>
        <v/>
      </c>
      <c r="AT219" s="1">
        <f t="shared" si="83"/>
        <v>43207</v>
      </c>
      <c r="AU219">
        <f t="shared" si="94"/>
        <v>300</v>
      </c>
      <c r="AV219">
        <f t="shared" si="94"/>
        <v>0</v>
      </c>
      <c r="AW219" s="12">
        <f t="shared" ca="1" si="84"/>
        <v>0</v>
      </c>
      <c r="AX219" s="12">
        <f t="shared" ca="1" si="85"/>
        <v>0</v>
      </c>
      <c r="AZ219" s="1">
        <f t="shared" si="86"/>
        <v>43207</v>
      </c>
      <c r="BA219">
        <f t="shared" si="78"/>
        <v>1700</v>
      </c>
      <c r="BB219">
        <f t="shared" si="79"/>
        <v>0</v>
      </c>
      <c r="BC219" s="12">
        <f t="shared" si="87"/>
        <v>0</v>
      </c>
      <c r="BD219" s="12">
        <f t="shared" ca="1" si="88"/>
        <v>0</v>
      </c>
    </row>
    <row r="220" spans="8:56" ht="18" x14ac:dyDescent="0.25">
      <c r="H220" s="2">
        <f t="shared" si="89"/>
        <v>43208</v>
      </c>
      <c r="I220">
        <f t="shared" si="90"/>
        <v>100</v>
      </c>
      <c r="K220" s="4" t="str">
        <f t="shared" si="81"/>
        <v/>
      </c>
      <c r="L220" s="1">
        <f t="shared" si="91"/>
        <v>43208</v>
      </c>
      <c r="M220">
        <f t="shared" si="92"/>
        <v>20000</v>
      </c>
      <c r="N220">
        <f t="shared" si="93"/>
        <v>4267</v>
      </c>
      <c r="O220" s="4" t="str">
        <f t="shared" si="82"/>
        <v/>
      </c>
      <c r="AT220" s="1">
        <f t="shared" si="83"/>
        <v>43208</v>
      </c>
      <c r="AU220">
        <f t="shared" si="94"/>
        <v>400</v>
      </c>
      <c r="AV220">
        <f t="shared" si="94"/>
        <v>0</v>
      </c>
      <c r="AW220" s="12">
        <f t="shared" ca="1" si="84"/>
        <v>0</v>
      </c>
      <c r="AX220" s="12">
        <f t="shared" ca="1" si="85"/>
        <v>0</v>
      </c>
      <c r="AZ220" s="1">
        <f t="shared" si="86"/>
        <v>43208</v>
      </c>
      <c r="BA220">
        <f t="shared" si="78"/>
        <v>1800</v>
      </c>
      <c r="BB220">
        <f t="shared" si="79"/>
        <v>0</v>
      </c>
      <c r="BC220" s="12">
        <f t="shared" si="87"/>
        <v>0</v>
      </c>
      <c r="BD220" s="12">
        <f t="shared" ca="1" si="88"/>
        <v>0</v>
      </c>
    </row>
    <row r="221" spans="8:56" ht="18" x14ac:dyDescent="0.25">
      <c r="H221" s="2">
        <f t="shared" si="89"/>
        <v>43209</v>
      </c>
      <c r="I221">
        <f t="shared" si="90"/>
        <v>100</v>
      </c>
      <c r="K221" s="4" t="str">
        <f t="shared" si="81"/>
        <v/>
      </c>
      <c r="L221" s="1">
        <f t="shared" si="91"/>
        <v>43209</v>
      </c>
      <c r="M221">
        <f t="shared" si="92"/>
        <v>20100</v>
      </c>
      <c r="N221">
        <f t="shared" si="93"/>
        <v>4267</v>
      </c>
      <c r="O221" s="4" t="str">
        <f t="shared" si="82"/>
        <v/>
      </c>
      <c r="AT221" s="1">
        <f t="shared" si="83"/>
        <v>43209</v>
      </c>
      <c r="AU221">
        <f t="shared" si="94"/>
        <v>500</v>
      </c>
      <c r="AV221">
        <f t="shared" si="94"/>
        <v>0</v>
      </c>
      <c r="AW221" s="12">
        <f t="shared" ca="1" si="84"/>
        <v>0</v>
      </c>
      <c r="AX221" s="12">
        <f t="shared" ca="1" si="85"/>
        <v>0</v>
      </c>
      <c r="AZ221" s="1">
        <f t="shared" si="86"/>
        <v>43209</v>
      </c>
      <c r="BA221">
        <f t="shared" si="78"/>
        <v>1900</v>
      </c>
      <c r="BB221">
        <f t="shared" si="79"/>
        <v>0</v>
      </c>
      <c r="BC221" s="12">
        <f t="shared" si="87"/>
        <v>0</v>
      </c>
      <c r="BD221" s="12">
        <f t="shared" ca="1" si="88"/>
        <v>0</v>
      </c>
    </row>
    <row r="222" spans="8:56" ht="18" x14ac:dyDescent="0.25">
      <c r="H222" s="2">
        <f t="shared" si="89"/>
        <v>43210</v>
      </c>
      <c r="I222">
        <f t="shared" si="90"/>
        <v>100</v>
      </c>
      <c r="K222" s="4" t="str">
        <f t="shared" si="81"/>
        <v/>
      </c>
      <c r="L222" s="1">
        <f t="shared" si="91"/>
        <v>43210</v>
      </c>
      <c r="M222">
        <f t="shared" si="92"/>
        <v>20200</v>
      </c>
      <c r="N222">
        <f t="shared" si="93"/>
        <v>4267</v>
      </c>
      <c r="O222" s="4" t="str">
        <f t="shared" si="82"/>
        <v/>
      </c>
      <c r="AT222" s="1">
        <f t="shared" si="83"/>
        <v>43210</v>
      </c>
      <c r="AU222">
        <f t="shared" si="94"/>
        <v>600</v>
      </c>
      <c r="AV222">
        <f t="shared" si="94"/>
        <v>0</v>
      </c>
      <c r="AW222" s="12">
        <f t="shared" ca="1" si="84"/>
        <v>0</v>
      </c>
      <c r="AX222" s="12">
        <f t="shared" ca="1" si="85"/>
        <v>0</v>
      </c>
      <c r="AZ222" s="1">
        <f t="shared" si="86"/>
        <v>43210</v>
      </c>
      <c r="BA222">
        <f t="shared" si="78"/>
        <v>2000</v>
      </c>
      <c r="BB222">
        <f t="shared" si="79"/>
        <v>0</v>
      </c>
      <c r="BC222" s="12">
        <f t="shared" si="87"/>
        <v>0</v>
      </c>
      <c r="BD222" s="12">
        <f t="shared" ca="1" si="88"/>
        <v>0</v>
      </c>
    </row>
    <row r="223" spans="8:56" ht="18" x14ac:dyDescent="0.25">
      <c r="H223" s="2">
        <f t="shared" si="89"/>
        <v>43211</v>
      </c>
      <c r="I223">
        <f t="shared" si="90"/>
        <v>100</v>
      </c>
      <c r="K223" s="4" t="str">
        <f t="shared" si="81"/>
        <v/>
      </c>
      <c r="L223" s="1">
        <f t="shared" si="91"/>
        <v>43211</v>
      </c>
      <c r="M223">
        <f t="shared" si="92"/>
        <v>20300</v>
      </c>
      <c r="N223">
        <f t="shared" si="93"/>
        <v>4267</v>
      </c>
      <c r="O223" s="4" t="str">
        <f t="shared" si="82"/>
        <v/>
      </c>
      <c r="AT223" s="1">
        <f t="shared" si="83"/>
        <v>43211</v>
      </c>
      <c r="AU223">
        <f t="shared" si="94"/>
        <v>700</v>
      </c>
      <c r="AV223">
        <f t="shared" si="94"/>
        <v>0</v>
      </c>
      <c r="AW223" s="12">
        <f t="shared" ca="1" si="84"/>
        <v>0</v>
      </c>
      <c r="AX223" s="12">
        <f t="shared" ca="1" si="85"/>
        <v>0</v>
      </c>
      <c r="AZ223" s="1">
        <f t="shared" si="86"/>
        <v>43211</v>
      </c>
      <c r="BA223">
        <f t="shared" si="78"/>
        <v>2100</v>
      </c>
      <c r="BB223">
        <f t="shared" si="79"/>
        <v>0</v>
      </c>
      <c r="BC223" s="12">
        <f t="shared" si="87"/>
        <v>0</v>
      </c>
      <c r="BD223" s="12">
        <f t="shared" ca="1" si="88"/>
        <v>0</v>
      </c>
    </row>
    <row r="224" spans="8:56" ht="18" x14ac:dyDescent="0.25">
      <c r="H224" s="2">
        <f t="shared" si="89"/>
        <v>43212</v>
      </c>
      <c r="I224">
        <f t="shared" si="90"/>
        <v>100</v>
      </c>
      <c r="K224" s="4" t="str">
        <f t="shared" si="81"/>
        <v/>
      </c>
      <c r="L224" s="1">
        <f t="shared" si="91"/>
        <v>43212</v>
      </c>
      <c r="M224">
        <f t="shared" si="92"/>
        <v>20400</v>
      </c>
      <c r="N224">
        <f t="shared" si="93"/>
        <v>4267</v>
      </c>
      <c r="O224" s="4" t="str">
        <f t="shared" si="82"/>
        <v/>
      </c>
      <c r="AT224" s="1">
        <f t="shared" si="83"/>
        <v>43212</v>
      </c>
      <c r="AU224">
        <f>+I224</f>
        <v>100</v>
      </c>
      <c r="AV224">
        <f>+J224</f>
        <v>0</v>
      </c>
      <c r="AW224" s="12">
        <f t="shared" ca="1" si="84"/>
        <v>0</v>
      </c>
      <c r="AX224" s="12">
        <f t="shared" ca="1" si="85"/>
        <v>0</v>
      </c>
      <c r="AZ224" s="1">
        <f t="shared" si="86"/>
        <v>43212</v>
      </c>
      <c r="BA224">
        <f t="shared" si="78"/>
        <v>2200</v>
      </c>
      <c r="BB224">
        <f t="shared" si="79"/>
        <v>0</v>
      </c>
      <c r="BC224" s="12">
        <f t="shared" si="87"/>
        <v>0</v>
      </c>
      <c r="BD224" s="12">
        <f t="shared" ca="1" si="88"/>
        <v>0</v>
      </c>
    </row>
    <row r="225" spans="8:56" ht="18" x14ac:dyDescent="0.25">
      <c r="H225" s="2">
        <f t="shared" si="89"/>
        <v>43213</v>
      </c>
      <c r="I225">
        <f t="shared" si="90"/>
        <v>100</v>
      </c>
      <c r="K225" s="4" t="str">
        <f t="shared" si="81"/>
        <v/>
      </c>
      <c r="L225" s="1">
        <f t="shared" si="91"/>
        <v>43213</v>
      </c>
      <c r="M225">
        <f t="shared" si="92"/>
        <v>20500</v>
      </c>
      <c r="N225">
        <f t="shared" si="93"/>
        <v>4267</v>
      </c>
      <c r="O225" s="4" t="str">
        <f t="shared" si="82"/>
        <v/>
      </c>
      <c r="AT225" s="1">
        <f t="shared" si="83"/>
        <v>43213</v>
      </c>
      <c r="AU225">
        <f t="shared" ref="AU225:AV230" si="95">+AU224+I225</f>
        <v>200</v>
      </c>
      <c r="AV225">
        <f t="shared" si="95"/>
        <v>0</v>
      </c>
      <c r="AW225" s="12">
        <f t="shared" ca="1" si="84"/>
        <v>0</v>
      </c>
      <c r="AX225" s="12">
        <f t="shared" ca="1" si="85"/>
        <v>0</v>
      </c>
      <c r="AZ225" s="1">
        <f t="shared" si="86"/>
        <v>43213</v>
      </c>
      <c r="BA225">
        <f t="shared" si="78"/>
        <v>2300</v>
      </c>
      <c r="BB225">
        <f t="shared" si="79"/>
        <v>0</v>
      </c>
      <c r="BC225" s="12">
        <f t="shared" si="87"/>
        <v>0</v>
      </c>
      <c r="BD225" s="12">
        <f t="shared" ca="1" si="88"/>
        <v>0</v>
      </c>
    </row>
    <row r="226" spans="8:56" ht="18" x14ac:dyDescent="0.25">
      <c r="H226" s="2">
        <f t="shared" si="89"/>
        <v>43214</v>
      </c>
      <c r="I226">
        <f t="shared" si="90"/>
        <v>100</v>
      </c>
      <c r="K226" s="4" t="str">
        <f t="shared" si="81"/>
        <v/>
      </c>
      <c r="L226" s="1">
        <f t="shared" si="91"/>
        <v>43214</v>
      </c>
      <c r="M226">
        <f t="shared" si="92"/>
        <v>20600</v>
      </c>
      <c r="N226">
        <f t="shared" si="93"/>
        <v>4267</v>
      </c>
      <c r="O226" s="4" t="str">
        <f t="shared" si="82"/>
        <v/>
      </c>
      <c r="AT226" s="1">
        <f t="shared" si="83"/>
        <v>43214</v>
      </c>
      <c r="AU226">
        <f t="shared" si="95"/>
        <v>300</v>
      </c>
      <c r="AV226">
        <f t="shared" si="95"/>
        <v>0</v>
      </c>
      <c r="AW226" s="12">
        <f t="shared" ca="1" si="84"/>
        <v>0</v>
      </c>
      <c r="AX226" s="12">
        <f t="shared" ca="1" si="85"/>
        <v>0</v>
      </c>
      <c r="AZ226" s="1">
        <f t="shared" si="86"/>
        <v>43214</v>
      </c>
      <c r="BA226">
        <f t="shared" si="78"/>
        <v>2400</v>
      </c>
      <c r="BB226">
        <f t="shared" si="79"/>
        <v>0</v>
      </c>
      <c r="BC226" s="12">
        <f t="shared" si="87"/>
        <v>0</v>
      </c>
      <c r="BD226" s="12">
        <f t="shared" ca="1" si="88"/>
        <v>0</v>
      </c>
    </row>
    <row r="227" spans="8:56" ht="18" x14ac:dyDescent="0.25">
      <c r="H227" s="2">
        <f t="shared" si="89"/>
        <v>43215</v>
      </c>
      <c r="I227">
        <f t="shared" si="90"/>
        <v>100</v>
      </c>
      <c r="K227" s="4" t="str">
        <f t="shared" si="81"/>
        <v/>
      </c>
      <c r="L227" s="1">
        <f t="shared" si="91"/>
        <v>43215</v>
      </c>
      <c r="M227">
        <f t="shared" si="92"/>
        <v>20700</v>
      </c>
      <c r="N227">
        <f t="shared" si="93"/>
        <v>4267</v>
      </c>
      <c r="O227" s="4" t="str">
        <f t="shared" si="82"/>
        <v/>
      </c>
      <c r="AT227" s="1">
        <f t="shared" si="83"/>
        <v>43215</v>
      </c>
      <c r="AU227">
        <f t="shared" si="95"/>
        <v>400</v>
      </c>
      <c r="AV227">
        <f t="shared" si="95"/>
        <v>0</v>
      </c>
      <c r="AW227" s="12">
        <f t="shared" ca="1" si="84"/>
        <v>0</v>
      </c>
      <c r="AX227" s="12">
        <f t="shared" ca="1" si="85"/>
        <v>0</v>
      </c>
      <c r="AZ227" s="1">
        <f t="shared" si="86"/>
        <v>43215</v>
      </c>
      <c r="BA227">
        <f t="shared" si="78"/>
        <v>2500</v>
      </c>
      <c r="BB227">
        <f t="shared" si="79"/>
        <v>0</v>
      </c>
      <c r="BC227" s="12">
        <f t="shared" si="87"/>
        <v>0</v>
      </c>
      <c r="BD227" s="12">
        <f t="shared" ca="1" si="88"/>
        <v>0</v>
      </c>
    </row>
    <row r="228" spans="8:56" ht="18" x14ac:dyDescent="0.25">
      <c r="H228" s="2">
        <f t="shared" si="89"/>
        <v>43216</v>
      </c>
      <c r="I228">
        <f t="shared" si="90"/>
        <v>100</v>
      </c>
      <c r="K228" s="4" t="str">
        <f t="shared" si="81"/>
        <v/>
      </c>
      <c r="L228" s="1">
        <f t="shared" si="91"/>
        <v>43216</v>
      </c>
      <c r="M228">
        <f t="shared" si="92"/>
        <v>20800</v>
      </c>
      <c r="N228">
        <f t="shared" si="93"/>
        <v>4267</v>
      </c>
      <c r="O228" s="4" t="str">
        <f t="shared" si="82"/>
        <v/>
      </c>
      <c r="AT228" s="1">
        <f t="shared" si="83"/>
        <v>43216</v>
      </c>
      <c r="AU228">
        <f t="shared" si="95"/>
        <v>500</v>
      </c>
      <c r="AV228">
        <f t="shared" si="95"/>
        <v>0</v>
      </c>
      <c r="AW228" s="12">
        <f t="shared" ca="1" si="84"/>
        <v>0</v>
      </c>
      <c r="AX228" s="12">
        <f t="shared" ca="1" si="85"/>
        <v>0</v>
      </c>
      <c r="AZ228" s="1">
        <f t="shared" si="86"/>
        <v>43216</v>
      </c>
      <c r="BA228">
        <f t="shared" si="78"/>
        <v>2600</v>
      </c>
      <c r="BB228">
        <f t="shared" si="79"/>
        <v>0</v>
      </c>
      <c r="BC228" s="12">
        <f t="shared" si="87"/>
        <v>0</v>
      </c>
      <c r="BD228" s="12">
        <f t="shared" ca="1" si="88"/>
        <v>0</v>
      </c>
    </row>
    <row r="229" spans="8:56" ht="18" x14ac:dyDescent="0.25">
      <c r="H229" s="2">
        <f t="shared" si="89"/>
        <v>43217</v>
      </c>
      <c r="I229">
        <f t="shared" si="90"/>
        <v>100</v>
      </c>
      <c r="K229" s="4" t="str">
        <f t="shared" si="81"/>
        <v/>
      </c>
      <c r="L229" s="1">
        <f t="shared" si="91"/>
        <v>43217</v>
      </c>
      <c r="M229">
        <f t="shared" si="92"/>
        <v>20900</v>
      </c>
      <c r="N229">
        <f t="shared" si="93"/>
        <v>4267</v>
      </c>
      <c r="O229" s="4" t="str">
        <f t="shared" si="82"/>
        <v/>
      </c>
      <c r="AT229" s="1">
        <f t="shared" si="83"/>
        <v>43217</v>
      </c>
      <c r="AU229">
        <f t="shared" si="95"/>
        <v>600</v>
      </c>
      <c r="AV229">
        <f t="shared" si="95"/>
        <v>0</v>
      </c>
      <c r="AW229" s="12">
        <f t="shared" ca="1" si="84"/>
        <v>0</v>
      </c>
      <c r="AX229" s="12">
        <f t="shared" ca="1" si="85"/>
        <v>0</v>
      </c>
      <c r="AZ229" s="1">
        <f t="shared" si="86"/>
        <v>43217</v>
      </c>
      <c r="BA229">
        <f t="shared" si="78"/>
        <v>2700</v>
      </c>
      <c r="BB229">
        <f t="shared" si="79"/>
        <v>0</v>
      </c>
      <c r="BC229" s="12">
        <f t="shared" si="87"/>
        <v>0</v>
      </c>
      <c r="BD229" s="12">
        <f t="shared" ca="1" si="88"/>
        <v>0</v>
      </c>
    </row>
    <row r="230" spans="8:56" ht="18" x14ac:dyDescent="0.25">
      <c r="H230" s="2">
        <f t="shared" si="89"/>
        <v>43218</v>
      </c>
      <c r="I230">
        <f t="shared" si="90"/>
        <v>100</v>
      </c>
      <c r="K230" s="4" t="str">
        <f t="shared" si="81"/>
        <v/>
      </c>
      <c r="L230" s="1">
        <f t="shared" si="91"/>
        <v>43218</v>
      </c>
      <c r="M230">
        <f t="shared" si="92"/>
        <v>21000</v>
      </c>
      <c r="N230">
        <f t="shared" si="93"/>
        <v>4267</v>
      </c>
      <c r="O230" s="4" t="str">
        <f t="shared" si="82"/>
        <v/>
      </c>
      <c r="AT230" s="1">
        <f t="shared" si="83"/>
        <v>43218</v>
      </c>
      <c r="AU230">
        <f t="shared" si="95"/>
        <v>700</v>
      </c>
      <c r="AV230">
        <f t="shared" si="95"/>
        <v>0</v>
      </c>
      <c r="AW230" s="12">
        <f t="shared" ca="1" si="84"/>
        <v>0</v>
      </c>
      <c r="AX230" s="12">
        <f t="shared" ca="1" si="85"/>
        <v>0</v>
      </c>
      <c r="AZ230" s="1">
        <f t="shared" si="86"/>
        <v>43218</v>
      </c>
      <c r="BA230">
        <f t="shared" si="78"/>
        <v>2800</v>
      </c>
      <c r="BB230">
        <f t="shared" si="79"/>
        <v>0</v>
      </c>
      <c r="BC230" s="12">
        <f t="shared" si="87"/>
        <v>0</v>
      </c>
      <c r="BD230" s="12">
        <f t="shared" ca="1" si="88"/>
        <v>0</v>
      </c>
    </row>
    <row r="231" spans="8:56" ht="18" x14ac:dyDescent="0.25">
      <c r="H231" s="2">
        <f t="shared" si="89"/>
        <v>43219</v>
      </c>
      <c r="I231">
        <f t="shared" si="90"/>
        <v>100</v>
      </c>
      <c r="K231" s="4" t="str">
        <f t="shared" si="81"/>
        <v/>
      </c>
      <c r="L231" s="1">
        <f t="shared" si="91"/>
        <v>43219</v>
      </c>
      <c r="M231">
        <f t="shared" si="92"/>
        <v>21100</v>
      </c>
      <c r="N231">
        <f t="shared" si="93"/>
        <v>4267</v>
      </c>
      <c r="O231" s="4" t="str">
        <f t="shared" si="82"/>
        <v/>
      </c>
      <c r="AT231" s="1">
        <f t="shared" si="83"/>
        <v>43219</v>
      </c>
      <c r="AU231">
        <f>+I231</f>
        <v>100</v>
      </c>
      <c r="AV231">
        <f>+J231</f>
        <v>0</v>
      </c>
      <c r="AW231" s="12">
        <f t="shared" ca="1" si="84"/>
        <v>0</v>
      </c>
      <c r="AX231" s="12">
        <f t="shared" ca="1" si="85"/>
        <v>0</v>
      </c>
      <c r="AZ231" s="1">
        <f t="shared" si="86"/>
        <v>43219</v>
      </c>
      <c r="BA231">
        <f t="shared" si="78"/>
        <v>2900</v>
      </c>
      <c r="BB231">
        <f t="shared" si="79"/>
        <v>0</v>
      </c>
      <c r="BC231" s="12">
        <f t="shared" si="87"/>
        <v>0</v>
      </c>
      <c r="BD231" s="12">
        <f t="shared" ca="1" si="88"/>
        <v>0</v>
      </c>
    </row>
    <row r="232" spans="8:56" ht="18" x14ac:dyDescent="0.25">
      <c r="H232" s="2">
        <f t="shared" si="89"/>
        <v>43220</v>
      </c>
      <c r="I232">
        <f t="shared" si="90"/>
        <v>100</v>
      </c>
      <c r="K232" s="4" t="str">
        <f t="shared" si="81"/>
        <v/>
      </c>
      <c r="L232" s="1">
        <f t="shared" si="91"/>
        <v>43220</v>
      </c>
      <c r="M232">
        <f t="shared" si="92"/>
        <v>21200</v>
      </c>
      <c r="N232">
        <f t="shared" si="93"/>
        <v>4267</v>
      </c>
      <c r="O232" s="4" t="str">
        <f t="shared" si="82"/>
        <v/>
      </c>
      <c r="AT232" s="1">
        <f t="shared" si="83"/>
        <v>43220</v>
      </c>
      <c r="AU232">
        <f t="shared" ref="AU232:AV237" si="96">+AU231+I232</f>
        <v>200</v>
      </c>
      <c r="AV232">
        <f t="shared" si="96"/>
        <v>0</v>
      </c>
      <c r="AW232" s="12">
        <f t="shared" ca="1" si="84"/>
        <v>0</v>
      </c>
      <c r="AX232" s="12">
        <f t="shared" ca="1" si="85"/>
        <v>0</v>
      </c>
      <c r="AZ232" s="1">
        <f t="shared" si="86"/>
        <v>43220</v>
      </c>
      <c r="BA232">
        <f t="shared" si="78"/>
        <v>3000</v>
      </c>
      <c r="BB232">
        <f t="shared" si="79"/>
        <v>0</v>
      </c>
      <c r="BC232" s="12">
        <f t="shared" si="87"/>
        <v>0</v>
      </c>
      <c r="BD232" s="12">
        <f t="shared" ca="1" si="88"/>
        <v>0</v>
      </c>
    </row>
    <row r="233" spans="8:56" ht="18" x14ac:dyDescent="0.25">
      <c r="H233" s="2">
        <f t="shared" si="89"/>
        <v>43221</v>
      </c>
      <c r="I233">
        <f t="shared" si="90"/>
        <v>100</v>
      </c>
      <c r="K233" s="4" t="str">
        <f t="shared" si="81"/>
        <v/>
      </c>
      <c r="L233" s="1">
        <f t="shared" si="91"/>
        <v>43221</v>
      </c>
      <c r="M233">
        <f t="shared" si="92"/>
        <v>21300</v>
      </c>
      <c r="N233">
        <f t="shared" si="93"/>
        <v>4267</v>
      </c>
      <c r="O233" s="4" t="str">
        <f t="shared" si="82"/>
        <v/>
      </c>
      <c r="AT233" s="1">
        <f t="shared" si="83"/>
        <v>43221</v>
      </c>
      <c r="AU233">
        <f t="shared" si="96"/>
        <v>300</v>
      </c>
      <c r="AV233">
        <f t="shared" si="96"/>
        <v>0</v>
      </c>
      <c r="AW233" s="12">
        <f t="shared" ca="1" si="84"/>
        <v>0</v>
      </c>
      <c r="AX233" s="12">
        <f t="shared" ca="1" si="85"/>
        <v>0</v>
      </c>
      <c r="AZ233" s="1">
        <f t="shared" si="86"/>
        <v>43221</v>
      </c>
      <c r="BA233">
        <f>+I233</f>
        <v>100</v>
      </c>
      <c r="BB233">
        <f>+J233</f>
        <v>0</v>
      </c>
      <c r="BC233" s="12">
        <f t="shared" si="87"/>
        <v>0</v>
      </c>
      <c r="BD233" s="12">
        <f t="shared" ca="1" si="88"/>
        <v>0</v>
      </c>
    </row>
    <row r="234" spans="8:56" ht="18" x14ac:dyDescent="0.25">
      <c r="H234" s="2">
        <f t="shared" si="89"/>
        <v>43222</v>
      </c>
      <c r="I234">
        <f t="shared" si="90"/>
        <v>100</v>
      </c>
      <c r="K234" s="4" t="str">
        <f t="shared" si="81"/>
        <v/>
      </c>
      <c r="L234" s="1">
        <f t="shared" si="91"/>
        <v>43222</v>
      </c>
      <c r="M234">
        <f t="shared" si="92"/>
        <v>21400</v>
      </c>
      <c r="N234">
        <f t="shared" si="93"/>
        <v>4267</v>
      </c>
      <c r="O234" s="4" t="str">
        <f t="shared" si="82"/>
        <v/>
      </c>
      <c r="AT234" s="1">
        <f t="shared" si="83"/>
        <v>43222</v>
      </c>
      <c r="AU234">
        <f t="shared" si="96"/>
        <v>400</v>
      </c>
      <c r="AV234">
        <f t="shared" si="96"/>
        <v>0</v>
      </c>
      <c r="AW234" s="12">
        <f t="shared" ca="1" si="84"/>
        <v>0</v>
      </c>
      <c r="AX234" s="12">
        <f t="shared" ca="1" si="85"/>
        <v>0</v>
      </c>
      <c r="AZ234" s="1">
        <f t="shared" si="86"/>
        <v>43222</v>
      </c>
      <c r="BA234">
        <f t="shared" ref="BA234:BA263" si="97">+BA233+I234</f>
        <v>200</v>
      </c>
      <c r="BB234">
        <f t="shared" ref="BB234:BB263" si="98">+BB233+J234</f>
        <v>0</v>
      </c>
      <c r="BC234" s="12">
        <f t="shared" si="87"/>
        <v>0</v>
      </c>
      <c r="BD234" s="12">
        <f t="shared" ca="1" si="88"/>
        <v>0</v>
      </c>
    </row>
    <row r="235" spans="8:56" ht="18" x14ac:dyDescent="0.25">
      <c r="H235" s="2">
        <f t="shared" si="89"/>
        <v>43223</v>
      </c>
      <c r="I235">
        <f t="shared" si="90"/>
        <v>100</v>
      </c>
      <c r="K235" s="4" t="str">
        <f t="shared" si="81"/>
        <v/>
      </c>
      <c r="L235" s="1">
        <f t="shared" si="91"/>
        <v>43223</v>
      </c>
      <c r="M235">
        <f t="shared" si="92"/>
        <v>21500</v>
      </c>
      <c r="N235">
        <f t="shared" si="93"/>
        <v>4267</v>
      </c>
      <c r="O235" s="4" t="str">
        <f t="shared" si="82"/>
        <v/>
      </c>
      <c r="AT235" s="1">
        <f t="shared" si="83"/>
        <v>43223</v>
      </c>
      <c r="AU235">
        <f t="shared" si="96"/>
        <v>500</v>
      </c>
      <c r="AV235">
        <f t="shared" si="96"/>
        <v>0</v>
      </c>
      <c r="AW235" s="12">
        <f t="shared" ca="1" si="84"/>
        <v>0</v>
      </c>
      <c r="AX235" s="12">
        <f t="shared" ca="1" si="85"/>
        <v>0</v>
      </c>
      <c r="AZ235" s="1">
        <f t="shared" si="86"/>
        <v>43223</v>
      </c>
      <c r="BA235">
        <f t="shared" si="97"/>
        <v>300</v>
      </c>
      <c r="BB235">
        <f t="shared" si="98"/>
        <v>0</v>
      </c>
      <c r="BC235" s="12">
        <f t="shared" si="87"/>
        <v>0</v>
      </c>
      <c r="BD235" s="12">
        <f t="shared" ca="1" si="88"/>
        <v>0</v>
      </c>
    </row>
    <row r="236" spans="8:56" ht="18" x14ac:dyDescent="0.25">
      <c r="H236" s="2">
        <f t="shared" si="89"/>
        <v>43224</v>
      </c>
      <c r="I236">
        <f t="shared" si="90"/>
        <v>100</v>
      </c>
      <c r="K236" s="4" t="str">
        <f t="shared" si="81"/>
        <v/>
      </c>
      <c r="L236" s="1">
        <f t="shared" si="91"/>
        <v>43224</v>
      </c>
      <c r="M236">
        <f t="shared" si="92"/>
        <v>21600</v>
      </c>
      <c r="N236">
        <f t="shared" si="93"/>
        <v>4267</v>
      </c>
      <c r="O236" s="4" t="str">
        <f t="shared" si="82"/>
        <v/>
      </c>
      <c r="AT236" s="1">
        <f t="shared" si="83"/>
        <v>43224</v>
      </c>
      <c r="AU236">
        <f t="shared" si="96"/>
        <v>600</v>
      </c>
      <c r="AV236">
        <f t="shared" si="96"/>
        <v>0</v>
      </c>
      <c r="AW236" s="12">
        <f t="shared" ca="1" si="84"/>
        <v>0</v>
      </c>
      <c r="AX236" s="12">
        <f t="shared" ca="1" si="85"/>
        <v>0</v>
      </c>
      <c r="AZ236" s="1">
        <f t="shared" si="86"/>
        <v>43224</v>
      </c>
      <c r="BA236">
        <f t="shared" si="97"/>
        <v>400</v>
      </c>
      <c r="BB236">
        <f t="shared" si="98"/>
        <v>0</v>
      </c>
      <c r="BC236" s="12">
        <f t="shared" si="87"/>
        <v>0</v>
      </c>
      <c r="BD236" s="12">
        <f t="shared" ca="1" si="88"/>
        <v>0</v>
      </c>
    </row>
    <row r="237" spans="8:56" ht="18" x14ac:dyDescent="0.25">
      <c r="H237" s="2">
        <f t="shared" si="89"/>
        <v>43225</v>
      </c>
      <c r="I237">
        <f t="shared" si="90"/>
        <v>100</v>
      </c>
      <c r="K237" s="4" t="str">
        <f t="shared" si="81"/>
        <v/>
      </c>
      <c r="L237" s="1">
        <f t="shared" si="91"/>
        <v>43225</v>
      </c>
      <c r="M237">
        <f t="shared" si="92"/>
        <v>21700</v>
      </c>
      <c r="N237">
        <f t="shared" si="93"/>
        <v>4267</v>
      </c>
      <c r="O237" s="4" t="str">
        <f t="shared" si="82"/>
        <v/>
      </c>
      <c r="AT237" s="1">
        <f t="shared" si="83"/>
        <v>43225</v>
      </c>
      <c r="AU237">
        <f t="shared" si="96"/>
        <v>700</v>
      </c>
      <c r="AV237">
        <f t="shared" si="96"/>
        <v>0</v>
      </c>
      <c r="AW237" s="12">
        <f t="shared" ca="1" si="84"/>
        <v>0</v>
      </c>
      <c r="AX237" s="12">
        <f t="shared" ca="1" si="85"/>
        <v>0</v>
      </c>
      <c r="AZ237" s="1">
        <f t="shared" si="86"/>
        <v>43225</v>
      </c>
      <c r="BA237">
        <f t="shared" si="97"/>
        <v>500</v>
      </c>
      <c r="BB237">
        <f t="shared" si="98"/>
        <v>0</v>
      </c>
      <c r="BC237" s="12">
        <f t="shared" si="87"/>
        <v>0</v>
      </c>
      <c r="BD237" s="12">
        <f t="shared" ca="1" si="88"/>
        <v>0</v>
      </c>
    </row>
    <row r="238" spans="8:56" ht="18" x14ac:dyDescent="0.25">
      <c r="H238" s="2">
        <f t="shared" si="89"/>
        <v>43226</v>
      </c>
      <c r="I238">
        <f t="shared" si="90"/>
        <v>100</v>
      </c>
      <c r="K238" s="4" t="str">
        <f t="shared" si="81"/>
        <v/>
      </c>
      <c r="L238" s="1">
        <f t="shared" si="91"/>
        <v>43226</v>
      </c>
      <c r="M238">
        <f t="shared" si="92"/>
        <v>21800</v>
      </c>
      <c r="N238">
        <f t="shared" si="93"/>
        <v>4267</v>
      </c>
      <c r="O238" s="4" t="str">
        <f t="shared" si="82"/>
        <v/>
      </c>
      <c r="AT238" s="1">
        <f t="shared" si="83"/>
        <v>43226</v>
      </c>
      <c r="AU238">
        <f>+I238</f>
        <v>100</v>
      </c>
      <c r="AV238">
        <f>+J238</f>
        <v>0</v>
      </c>
      <c r="AW238" s="12">
        <f t="shared" ca="1" si="84"/>
        <v>0</v>
      </c>
      <c r="AX238" s="12">
        <f t="shared" ca="1" si="85"/>
        <v>0</v>
      </c>
      <c r="AZ238" s="1">
        <f t="shared" si="86"/>
        <v>43226</v>
      </c>
      <c r="BA238">
        <f t="shared" si="97"/>
        <v>600</v>
      </c>
      <c r="BB238">
        <f t="shared" si="98"/>
        <v>0</v>
      </c>
      <c r="BC238" s="12">
        <f t="shared" si="87"/>
        <v>0</v>
      </c>
      <c r="BD238" s="12">
        <f t="shared" ca="1" si="88"/>
        <v>0</v>
      </c>
    </row>
    <row r="239" spans="8:56" ht="18" x14ac:dyDescent="0.25">
      <c r="H239" s="2">
        <f t="shared" si="89"/>
        <v>43227</v>
      </c>
      <c r="I239">
        <f t="shared" si="90"/>
        <v>100</v>
      </c>
      <c r="K239" s="4" t="str">
        <f t="shared" si="81"/>
        <v/>
      </c>
      <c r="L239" s="1">
        <f t="shared" si="91"/>
        <v>43227</v>
      </c>
      <c r="M239">
        <f t="shared" si="92"/>
        <v>21900</v>
      </c>
      <c r="N239">
        <f t="shared" si="93"/>
        <v>4267</v>
      </c>
      <c r="O239" s="4" t="str">
        <f t="shared" si="82"/>
        <v/>
      </c>
      <c r="AT239" s="1">
        <f t="shared" si="83"/>
        <v>43227</v>
      </c>
      <c r="AU239">
        <f t="shared" ref="AU239:AV244" si="99">+AU238+I239</f>
        <v>200</v>
      </c>
      <c r="AV239">
        <f t="shared" si="99"/>
        <v>0</v>
      </c>
      <c r="AW239" s="12">
        <f t="shared" ca="1" si="84"/>
        <v>0</v>
      </c>
      <c r="AX239" s="12">
        <f t="shared" ca="1" si="85"/>
        <v>0</v>
      </c>
      <c r="AZ239" s="1">
        <f t="shared" si="86"/>
        <v>43227</v>
      </c>
      <c r="BA239">
        <f t="shared" si="97"/>
        <v>700</v>
      </c>
      <c r="BB239">
        <f t="shared" si="98"/>
        <v>0</v>
      </c>
      <c r="BC239" s="12">
        <f t="shared" si="87"/>
        <v>0</v>
      </c>
      <c r="BD239" s="12">
        <f t="shared" ca="1" si="88"/>
        <v>0</v>
      </c>
    </row>
    <row r="240" spans="8:56" ht="18" x14ac:dyDescent="0.25">
      <c r="H240" s="2">
        <f t="shared" si="89"/>
        <v>43228</v>
      </c>
      <c r="I240">
        <f t="shared" si="90"/>
        <v>100</v>
      </c>
      <c r="K240" s="4" t="str">
        <f t="shared" si="81"/>
        <v/>
      </c>
      <c r="L240" s="1">
        <f t="shared" si="91"/>
        <v>43228</v>
      </c>
      <c r="M240">
        <f t="shared" si="92"/>
        <v>22000</v>
      </c>
      <c r="N240">
        <f t="shared" si="93"/>
        <v>4267</v>
      </c>
      <c r="O240" s="4" t="str">
        <f t="shared" si="82"/>
        <v/>
      </c>
      <c r="AT240" s="1">
        <f t="shared" si="83"/>
        <v>43228</v>
      </c>
      <c r="AU240">
        <f t="shared" si="99"/>
        <v>300</v>
      </c>
      <c r="AV240">
        <f t="shared" si="99"/>
        <v>0</v>
      </c>
      <c r="AW240" s="12">
        <f t="shared" ca="1" si="84"/>
        <v>0</v>
      </c>
      <c r="AX240" s="12">
        <f t="shared" ca="1" si="85"/>
        <v>0</v>
      </c>
      <c r="AZ240" s="1">
        <f t="shared" si="86"/>
        <v>43228</v>
      </c>
      <c r="BA240">
        <f t="shared" si="97"/>
        <v>800</v>
      </c>
      <c r="BB240">
        <f t="shared" si="98"/>
        <v>0</v>
      </c>
      <c r="BC240" s="12">
        <f t="shared" si="87"/>
        <v>0</v>
      </c>
      <c r="BD240" s="12">
        <f t="shared" ca="1" si="88"/>
        <v>0</v>
      </c>
    </row>
    <row r="241" spans="8:56" ht="18" x14ac:dyDescent="0.25">
      <c r="H241" s="2">
        <f t="shared" si="89"/>
        <v>43229</v>
      </c>
      <c r="I241">
        <f t="shared" si="90"/>
        <v>100</v>
      </c>
      <c r="K241" s="4" t="str">
        <f t="shared" si="81"/>
        <v/>
      </c>
      <c r="L241" s="1">
        <f t="shared" si="91"/>
        <v>43229</v>
      </c>
      <c r="M241">
        <f t="shared" si="92"/>
        <v>22100</v>
      </c>
      <c r="N241">
        <f t="shared" si="93"/>
        <v>4267</v>
      </c>
      <c r="O241" s="4" t="str">
        <f t="shared" si="82"/>
        <v/>
      </c>
      <c r="AT241" s="1">
        <f t="shared" si="83"/>
        <v>43229</v>
      </c>
      <c r="AU241">
        <f t="shared" si="99"/>
        <v>400</v>
      </c>
      <c r="AV241">
        <f t="shared" si="99"/>
        <v>0</v>
      </c>
      <c r="AW241" s="12">
        <f t="shared" ca="1" si="84"/>
        <v>0</v>
      </c>
      <c r="AX241" s="12">
        <f t="shared" ca="1" si="85"/>
        <v>0</v>
      </c>
      <c r="AZ241" s="1">
        <f t="shared" si="86"/>
        <v>43229</v>
      </c>
      <c r="BA241">
        <f t="shared" si="97"/>
        <v>900</v>
      </c>
      <c r="BB241">
        <f t="shared" si="98"/>
        <v>0</v>
      </c>
      <c r="BC241" s="12">
        <f t="shared" si="87"/>
        <v>0</v>
      </c>
      <c r="BD241" s="12">
        <f t="shared" ca="1" si="88"/>
        <v>0</v>
      </c>
    </row>
    <row r="242" spans="8:56" ht="18" x14ac:dyDescent="0.25">
      <c r="H242" s="2">
        <f t="shared" si="89"/>
        <v>43230</v>
      </c>
      <c r="I242">
        <f t="shared" si="90"/>
        <v>100</v>
      </c>
      <c r="K242" s="4" t="str">
        <f t="shared" si="81"/>
        <v/>
      </c>
      <c r="L242" s="1">
        <f t="shared" si="91"/>
        <v>43230</v>
      </c>
      <c r="M242">
        <f t="shared" si="92"/>
        <v>22200</v>
      </c>
      <c r="N242">
        <f t="shared" si="93"/>
        <v>4267</v>
      </c>
      <c r="O242" s="4" t="str">
        <f t="shared" si="82"/>
        <v/>
      </c>
      <c r="AT242" s="1">
        <f t="shared" si="83"/>
        <v>43230</v>
      </c>
      <c r="AU242">
        <f t="shared" si="99"/>
        <v>500</v>
      </c>
      <c r="AV242">
        <f t="shared" si="99"/>
        <v>0</v>
      </c>
      <c r="AW242" s="12">
        <f t="shared" ca="1" si="84"/>
        <v>0</v>
      </c>
      <c r="AX242" s="12">
        <f t="shared" ca="1" si="85"/>
        <v>0</v>
      </c>
      <c r="AZ242" s="1">
        <f t="shared" si="86"/>
        <v>43230</v>
      </c>
      <c r="BA242">
        <f t="shared" si="97"/>
        <v>1000</v>
      </c>
      <c r="BB242">
        <f t="shared" si="98"/>
        <v>0</v>
      </c>
      <c r="BC242" s="12">
        <f t="shared" si="87"/>
        <v>0</v>
      </c>
      <c r="BD242" s="12">
        <f t="shared" ca="1" si="88"/>
        <v>0</v>
      </c>
    </row>
    <row r="243" spans="8:56" ht="18" x14ac:dyDescent="0.25">
      <c r="H243" s="2">
        <f t="shared" si="89"/>
        <v>43231</v>
      </c>
      <c r="I243">
        <f t="shared" si="90"/>
        <v>100</v>
      </c>
      <c r="K243" s="4" t="str">
        <f t="shared" si="81"/>
        <v/>
      </c>
      <c r="L243" s="1">
        <f t="shared" si="91"/>
        <v>43231</v>
      </c>
      <c r="M243">
        <f t="shared" si="92"/>
        <v>22300</v>
      </c>
      <c r="N243">
        <f t="shared" si="93"/>
        <v>4267</v>
      </c>
      <c r="O243" s="4" t="str">
        <f t="shared" si="82"/>
        <v/>
      </c>
      <c r="AT243" s="1">
        <f t="shared" si="83"/>
        <v>43231</v>
      </c>
      <c r="AU243">
        <f t="shared" si="99"/>
        <v>600</v>
      </c>
      <c r="AV243">
        <f t="shared" si="99"/>
        <v>0</v>
      </c>
      <c r="AW243" s="12">
        <f t="shared" ca="1" si="84"/>
        <v>0</v>
      </c>
      <c r="AX243" s="12">
        <f t="shared" ca="1" si="85"/>
        <v>0</v>
      </c>
      <c r="AZ243" s="1">
        <f t="shared" si="86"/>
        <v>43231</v>
      </c>
      <c r="BA243">
        <f t="shared" si="97"/>
        <v>1100</v>
      </c>
      <c r="BB243">
        <f t="shared" si="98"/>
        <v>0</v>
      </c>
      <c r="BC243" s="12">
        <f t="shared" si="87"/>
        <v>0</v>
      </c>
      <c r="BD243" s="12">
        <f t="shared" ca="1" si="88"/>
        <v>0</v>
      </c>
    </row>
    <row r="244" spans="8:56" ht="18" x14ac:dyDescent="0.25">
      <c r="H244" s="2">
        <f t="shared" si="89"/>
        <v>43232</v>
      </c>
      <c r="I244">
        <f t="shared" si="90"/>
        <v>100</v>
      </c>
      <c r="K244" s="4" t="str">
        <f t="shared" si="81"/>
        <v/>
      </c>
      <c r="L244" s="1">
        <f t="shared" si="91"/>
        <v>43232</v>
      </c>
      <c r="M244">
        <f t="shared" si="92"/>
        <v>22400</v>
      </c>
      <c r="N244">
        <f t="shared" si="93"/>
        <v>4267</v>
      </c>
      <c r="O244" s="4" t="str">
        <f t="shared" si="82"/>
        <v/>
      </c>
      <c r="AT244" s="1">
        <f t="shared" si="83"/>
        <v>43232</v>
      </c>
      <c r="AU244">
        <f t="shared" si="99"/>
        <v>700</v>
      </c>
      <c r="AV244">
        <f t="shared" si="99"/>
        <v>0</v>
      </c>
      <c r="AW244" s="12">
        <f t="shared" ca="1" si="84"/>
        <v>0</v>
      </c>
      <c r="AX244" s="12">
        <f t="shared" ca="1" si="85"/>
        <v>0</v>
      </c>
      <c r="AZ244" s="1">
        <f t="shared" si="86"/>
        <v>43232</v>
      </c>
      <c r="BA244">
        <f t="shared" si="97"/>
        <v>1200</v>
      </c>
      <c r="BB244">
        <f t="shared" si="98"/>
        <v>0</v>
      </c>
      <c r="BC244" s="12">
        <f t="shared" si="87"/>
        <v>0</v>
      </c>
      <c r="BD244" s="12">
        <f t="shared" ca="1" si="88"/>
        <v>0</v>
      </c>
    </row>
    <row r="245" spans="8:56" ht="18" x14ac:dyDescent="0.25">
      <c r="H245" s="2">
        <f t="shared" si="89"/>
        <v>43233</v>
      </c>
      <c r="I245">
        <f t="shared" si="90"/>
        <v>100</v>
      </c>
      <c r="K245" s="4" t="str">
        <f t="shared" si="81"/>
        <v/>
      </c>
      <c r="L245" s="1">
        <f t="shared" si="91"/>
        <v>43233</v>
      </c>
      <c r="M245">
        <f t="shared" si="92"/>
        <v>22500</v>
      </c>
      <c r="N245">
        <f t="shared" si="93"/>
        <v>4267</v>
      </c>
      <c r="O245" s="4" t="str">
        <f t="shared" si="82"/>
        <v/>
      </c>
      <c r="AT245" s="1">
        <f t="shared" si="83"/>
        <v>43233</v>
      </c>
      <c r="AU245">
        <f>+I245</f>
        <v>100</v>
      </c>
      <c r="AV245">
        <f>+J245</f>
        <v>0</v>
      </c>
      <c r="AW245" s="12">
        <f t="shared" ca="1" si="84"/>
        <v>0</v>
      </c>
      <c r="AX245" s="12">
        <f t="shared" ca="1" si="85"/>
        <v>0</v>
      </c>
      <c r="AZ245" s="1">
        <f t="shared" si="86"/>
        <v>43233</v>
      </c>
      <c r="BA245">
        <f t="shared" si="97"/>
        <v>1300</v>
      </c>
      <c r="BB245">
        <f t="shared" si="98"/>
        <v>0</v>
      </c>
      <c r="BC245" s="12">
        <f t="shared" si="87"/>
        <v>0</v>
      </c>
      <c r="BD245" s="12">
        <f t="shared" ca="1" si="88"/>
        <v>0</v>
      </c>
    </row>
    <row r="246" spans="8:56" ht="18" x14ac:dyDescent="0.25">
      <c r="H246" s="2">
        <f t="shared" si="89"/>
        <v>43234</v>
      </c>
      <c r="I246">
        <f t="shared" si="90"/>
        <v>100</v>
      </c>
      <c r="K246" s="4" t="str">
        <f t="shared" si="81"/>
        <v/>
      </c>
      <c r="L246" s="1">
        <f t="shared" si="91"/>
        <v>43234</v>
      </c>
      <c r="M246">
        <f t="shared" si="92"/>
        <v>22600</v>
      </c>
      <c r="N246">
        <f t="shared" si="93"/>
        <v>4267</v>
      </c>
      <c r="O246" s="4" t="str">
        <f t="shared" si="82"/>
        <v/>
      </c>
      <c r="AT246" s="1">
        <f t="shared" si="83"/>
        <v>43234</v>
      </c>
      <c r="AU246">
        <f t="shared" ref="AU246:AV251" si="100">+AU245+I246</f>
        <v>200</v>
      </c>
      <c r="AV246">
        <f t="shared" si="100"/>
        <v>0</v>
      </c>
      <c r="AW246" s="12">
        <f t="shared" ca="1" si="84"/>
        <v>0</v>
      </c>
      <c r="AX246" s="12">
        <f t="shared" ca="1" si="85"/>
        <v>0</v>
      </c>
      <c r="AZ246" s="1">
        <f t="shared" si="86"/>
        <v>43234</v>
      </c>
      <c r="BA246">
        <f t="shared" si="97"/>
        <v>1400</v>
      </c>
      <c r="BB246">
        <f t="shared" si="98"/>
        <v>0</v>
      </c>
      <c r="BC246" s="12">
        <f t="shared" si="87"/>
        <v>0</v>
      </c>
      <c r="BD246" s="12">
        <f t="shared" ca="1" si="88"/>
        <v>0</v>
      </c>
    </row>
    <row r="247" spans="8:56" ht="18" x14ac:dyDescent="0.25">
      <c r="H247" s="2">
        <f t="shared" si="89"/>
        <v>43235</v>
      </c>
      <c r="I247">
        <f t="shared" si="90"/>
        <v>100</v>
      </c>
      <c r="K247" s="4" t="str">
        <f t="shared" si="81"/>
        <v/>
      </c>
      <c r="L247" s="1">
        <f t="shared" si="91"/>
        <v>43235</v>
      </c>
      <c r="M247">
        <f t="shared" si="92"/>
        <v>22700</v>
      </c>
      <c r="N247">
        <f t="shared" si="93"/>
        <v>4267</v>
      </c>
      <c r="O247" s="4" t="str">
        <f t="shared" si="82"/>
        <v/>
      </c>
      <c r="AT247" s="1">
        <f t="shared" si="83"/>
        <v>43235</v>
      </c>
      <c r="AU247">
        <f t="shared" si="100"/>
        <v>300</v>
      </c>
      <c r="AV247">
        <f t="shared" si="100"/>
        <v>0</v>
      </c>
      <c r="AW247" s="12">
        <f t="shared" ca="1" si="84"/>
        <v>0</v>
      </c>
      <c r="AX247" s="12">
        <f t="shared" ca="1" si="85"/>
        <v>0</v>
      </c>
      <c r="AZ247" s="1">
        <f t="shared" si="86"/>
        <v>43235</v>
      </c>
      <c r="BA247">
        <f t="shared" si="97"/>
        <v>1500</v>
      </c>
      <c r="BB247">
        <f t="shared" si="98"/>
        <v>0</v>
      </c>
      <c r="BC247" s="12">
        <f t="shared" si="87"/>
        <v>0</v>
      </c>
      <c r="BD247" s="12">
        <f t="shared" ca="1" si="88"/>
        <v>0</v>
      </c>
    </row>
    <row r="248" spans="8:56" ht="18" x14ac:dyDescent="0.25">
      <c r="H248" s="2">
        <f t="shared" si="89"/>
        <v>43236</v>
      </c>
      <c r="I248">
        <f t="shared" si="90"/>
        <v>100</v>
      </c>
      <c r="K248" s="4" t="str">
        <f t="shared" si="81"/>
        <v/>
      </c>
      <c r="L248" s="1">
        <f t="shared" si="91"/>
        <v>43236</v>
      </c>
      <c r="M248">
        <f t="shared" si="92"/>
        <v>22800</v>
      </c>
      <c r="N248">
        <f t="shared" si="93"/>
        <v>4267</v>
      </c>
      <c r="O248" s="4" t="str">
        <f t="shared" si="82"/>
        <v/>
      </c>
      <c r="AT248" s="1">
        <f t="shared" si="83"/>
        <v>43236</v>
      </c>
      <c r="AU248">
        <f t="shared" si="100"/>
        <v>400</v>
      </c>
      <c r="AV248">
        <f t="shared" si="100"/>
        <v>0</v>
      </c>
      <c r="AW248" s="12">
        <f t="shared" ca="1" si="84"/>
        <v>0</v>
      </c>
      <c r="AX248" s="12">
        <f t="shared" ca="1" si="85"/>
        <v>0</v>
      </c>
      <c r="AZ248" s="1">
        <f t="shared" si="86"/>
        <v>43236</v>
      </c>
      <c r="BA248">
        <f t="shared" si="97"/>
        <v>1600</v>
      </c>
      <c r="BB248">
        <f t="shared" si="98"/>
        <v>0</v>
      </c>
      <c r="BC248" s="12">
        <f t="shared" si="87"/>
        <v>0</v>
      </c>
      <c r="BD248" s="12">
        <f t="shared" ca="1" si="88"/>
        <v>0</v>
      </c>
    </row>
    <row r="249" spans="8:56" ht="18" x14ac:dyDescent="0.25">
      <c r="H249" s="2">
        <f t="shared" si="89"/>
        <v>43237</v>
      </c>
      <c r="I249">
        <f t="shared" si="90"/>
        <v>100</v>
      </c>
      <c r="K249" s="4" t="str">
        <f t="shared" si="81"/>
        <v/>
      </c>
      <c r="L249" s="1">
        <f t="shared" si="91"/>
        <v>43237</v>
      </c>
      <c r="M249">
        <f t="shared" si="92"/>
        <v>22900</v>
      </c>
      <c r="N249">
        <f t="shared" si="93"/>
        <v>4267</v>
      </c>
      <c r="O249" s="4" t="str">
        <f t="shared" si="82"/>
        <v/>
      </c>
      <c r="AT249" s="1">
        <f t="shared" si="83"/>
        <v>43237</v>
      </c>
      <c r="AU249">
        <f t="shared" si="100"/>
        <v>500</v>
      </c>
      <c r="AV249">
        <f t="shared" si="100"/>
        <v>0</v>
      </c>
      <c r="AW249" s="12">
        <f t="shared" ca="1" si="84"/>
        <v>0</v>
      </c>
      <c r="AX249" s="12">
        <f t="shared" ca="1" si="85"/>
        <v>0</v>
      </c>
      <c r="AZ249" s="1">
        <f t="shared" si="86"/>
        <v>43237</v>
      </c>
      <c r="BA249">
        <f t="shared" si="97"/>
        <v>1700</v>
      </c>
      <c r="BB249">
        <f t="shared" si="98"/>
        <v>0</v>
      </c>
      <c r="BC249" s="12">
        <f t="shared" si="87"/>
        <v>0</v>
      </c>
      <c r="BD249" s="12">
        <f t="shared" ca="1" si="88"/>
        <v>0</v>
      </c>
    </row>
    <row r="250" spans="8:56" ht="18" x14ac:dyDescent="0.25">
      <c r="H250" s="2">
        <f t="shared" si="89"/>
        <v>43238</v>
      </c>
      <c r="I250">
        <f t="shared" si="90"/>
        <v>100</v>
      </c>
      <c r="K250" s="4" t="str">
        <f t="shared" si="81"/>
        <v/>
      </c>
      <c r="L250" s="1">
        <f t="shared" si="91"/>
        <v>43238</v>
      </c>
      <c r="M250">
        <f t="shared" si="92"/>
        <v>23000</v>
      </c>
      <c r="N250">
        <f t="shared" si="93"/>
        <v>4267</v>
      </c>
      <c r="O250" s="4" t="str">
        <f t="shared" si="82"/>
        <v/>
      </c>
      <c r="AT250" s="1">
        <f t="shared" si="83"/>
        <v>43238</v>
      </c>
      <c r="AU250">
        <f t="shared" si="100"/>
        <v>600</v>
      </c>
      <c r="AV250">
        <f t="shared" si="100"/>
        <v>0</v>
      </c>
      <c r="AW250" s="12">
        <f t="shared" ca="1" si="84"/>
        <v>0</v>
      </c>
      <c r="AX250" s="12">
        <f t="shared" ca="1" si="85"/>
        <v>0</v>
      </c>
      <c r="AZ250" s="1">
        <f t="shared" si="86"/>
        <v>43238</v>
      </c>
      <c r="BA250">
        <f t="shared" si="97"/>
        <v>1800</v>
      </c>
      <c r="BB250">
        <f t="shared" si="98"/>
        <v>0</v>
      </c>
      <c r="BC250" s="12">
        <f t="shared" si="87"/>
        <v>0</v>
      </c>
      <c r="BD250" s="12">
        <f t="shared" ca="1" si="88"/>
        <v>0</v>
      </c>
    </row>
    <row r="251" spans="8:56" ht="18" x14ac:dyDescent="0.25">
      <c r="H251" s="2">
        <f t="shared" si="89"/>
        <v>43239</v>
      </c>
      <c r="I251">
        <f t="shared" si="90"/>
        <v>100</v>
      </c>
      <c r="K251" s="4" t="str">
        <f t="shared" si="81"/>
        <v/>
      </c>
      <c r="L251" s="1">
        <f t="shared" si="91"/>
        <v>43239</v>
      </c>
      <c r="M251">
        <f t="shared" si="92"/>
        <v>23100</v>
      </c>
      <c r="N251">
        <f t="shared" si="93"/>
        <v>4267</v>
      </c>
      <c r="O251" s="4" t="str">
        <f t="shared" si="82"/>
        <v/>
      </c>
      <c r="AT251" s="1">
        <f t="shared" si="83"/>
        <v>43239</v>
      </c>
      <c r="AU251">
        <f t="shared" si="100"/>
        <v>700</v>
      </c>
      <c r="AV251">
        <f t="shared" si="100"/>
        <v>0</v>
      </c>
      <c r="AW251" s="12">
        <f t="shared" ca="1" si="84"/>
        <v>0</v>
      </c>
      <c r="AX251" s="12">
        <f t="shared" ca="1" si="85"/>
        <v>0</v>
      </c>
      <c r="AZ251" s="1">
        <f t="shared" si="86"/>
        <v>43239</v>
      </c>
      <c r="BA251">
        <f t="shared" si="97"/>
        <v>1900</v>
      </c>
      <c r="BB251">
        <f t="shared" si="98"/>
        <v>0</v>
      </c>
      <c r="BC251" s="12">
        <f t="shared" si="87"/>
        <v>0</v>
      </c>
      <c r="BD251" s="12">
        <f t="shared" ca="1" si="88"/>
        <v>0</v>
      </c>
    </row>
    <row r="252" spans="8:56" ht="18" x14ac:dyDescent="0.25">
      <c r="H252" s="2">
        <f t="shared" si="89"/>
        <v>43240</v>
      </c>
      <c r="I252">
        <f t="shared" si="90"/>
        <v>100</v>
      </c>
      <c r="K252" s="4" t="str">
        <f t="shared" si="81"/>
        <v/>
      </c>
      <c r="L252" s="1">
        <f t="shared" si="91"/>
        <v>43240</v>
      </c>
      <c r="M252">
        <f t="shared" si="92"/>
        <v>23200</v>
      </c>
      <c r="N252">
        <f t="shared" si="93"/>
        <v>4267</v>
      </c>
      <c r="O252" s="4" t="str">
        <f t="shared" si="82"/>
        <v/>
      </c>
      <c r="AT252" s="1">
        <f t="shared" si="83"/>
        <v>43240</v>
      </c>
      <c r="AU252">
        <f>+I252</f>
        <v>100</v>
      </c>
      <c r="AV252">
        <f>+J252</f>
        <v>0</v>
      </c>
      <c r="AW252" s="12">
        <f t="shared" ca="1" si="84"/>
        <v>0</v>
      </c>
      <c r="AX252" s="12">
        <f t="shared" ca="1" si="85"/>
        <v>0</v>
      </c>
      <c r="AZ252" s="1">
        <f t="shared" si="86"/>
        <v>43240</v>
      </c>
      <c r="BA252">
        <f t="shared" si="97"/>
        <v>2000</v>
      </c>
      <c r="BB252">
        <f t="shared" si="98"/>
        <v>0</v>
      </c>
      <c r="BC252" s="12">
        <f t="shared" si="87"/>
        <v>0</v>
      </c>
      <c r="BD252" s="12">
        <f t="shared" ca="1" si="88"/>
        <v>0</v>
      </c>
    </row>
    <row r="253" spans="8:56" ht="18" x14ac:dyDescent="0.25">
      <c r="H253" s="2">
        <f t="shared" si="89"/>
        <v>43241</v>
      </c>
      <c r="I253">
        <f t="shared" si="90"/>
        <v>100</v>
      </c>
      <c r="K253" s="4" t="str">
        <f t="shared" si="81"/>
        <v/>
      </c>
      <c r="L253" s="1">
        <f t="shared" si="91"/>
        <v>43241</v>
      </c>
      <c r="M253">
        <f t="shared" si="92"/>
        <v>23300</v>
      </c>
      <c r="N253">
        <f t="shared" si="93"/>
        <v>4267</v>
      </c>
      <c r="O253" s="4" t="str">
        <f t="shared" si="82"/>
        <v/>
      </c>
      <c r="AT253" s="1">
        <f t="shared" si="83"/>
        <v>43241</v>
      </c>
      <c r="AU253">
        <f t="shared" ref="AU253:AV258" si="101">+AU252+I253</f>
        <v>200</v>
      </c>
      <c r="AV253">
        <f t="shared" si="101"/>
        <v>0</v>
      </c>
      <c r="AW253" s="12">
        <f t="shared" ca="1" si="84"/>
        <v>0</v>
      </c>
      <c r="AX253" s="12">
        <f t="shared" ca="1" si="85"/>
        <v>0</v>
      </c>
      <c r="AZ253" s="1">
        <f t="shared" si="86"/>
        <v>43241</v>
      </c>
      <c r="BA253">
        <f t="shared" si="97"/>
        <v>2100</v>
      </c>
      <c r="BB253">
        <f t="shared" si="98"/>
        <v>0</v>
      </c>
      <c r="BC253" s="12">
        <f t="shared" si="87"/>
        <v>0</v>
      </c>
      <c r="BD253" s="12">
        <f t="shared" ca="1" si="88"/>
        <v>0</v>
      </c>
    </row>
    <row r="254" spans="8:56" ht="18" x14ac:dyDescent="0.25">
      <c r="H254" s="2">
        <f t="shared" si="89"/>
        <v>43242</v>
      </c>
      <c r="I254">
        <f t="shared" si="90"/>
        <v>100</v>
      </c>
      <c r="K254" s="4" t="str">
        <f t="shared" si="81"/>
        <v/>
      </c>
      <c r="L254" s="1">
        <f t="shared" si="91"/>
        <v>43242</v>
      </c>
      <c r="M254">
        <f t="shared" si="92"/>
        <v>23400</v>
      </c>
      <c r="N254">
        <f t="shared" si="93"/>
        <v>4267</v>
      </c>
      <c r="O254" s="4" t="str">
        <f t="shared" si="82"/>
        <v/>
      </c>
      <c r="AT254" s="1">
        <f t="shared" si="83"/>
        <v>43242</v>
      </c>
      <c r="AU254">
        <f t="shared" si="101"/>
        <v>300</v>
      </c>
      <c r="AV254">
        <f t="shared" si="101"/>
        <v>0</v>
      </c>
      <c r="AW254" s="12">
        <f t="shared" ca="1" si="84"/>
        <v>0</v>
      </c>
      <c r="AX254" s="12">
        <f t="shared" ca="1" si="85"/>
        <v>0</v>
      </c>
      <c r="AZ254" s="1">
        <f t="shared" si="86"/>
        <v>43242</v>
      </c>
      <c r="BA254">
        <f t="shared" si="97"/>
        <v>2200</v>
      </c>
      <c r="BB254">
        <f t="shared" si="98"/>
        <v>0</v>
      </c>
      <c r="BC254" s="12">
        <f t="shared" si="87"/>
        <v>0</v>
      </c>
      <c r="BD254" s="12">
        <f t="shared" ca="1" si="88"/>
        <v>0</v>
      </c>
    </row>
    <row r="255" spans="8:56" ht="18" x14ac:dyDescent="0.25">
      <c r="H255" s="2">
        <f t="shared" si="89"/>
        <v>43243</v>
      </c>
      <c r="I255">
        <f t="shared" si="90"/>
        <v>100</v>
      </c>
      <c r="K255" s="4" t="str">
        <f t="shared" si="81"/>
        <v/>
      </c>
      <c r="L255" s="1">
        <f t="shared" si="91"/>
        <v>43243</v>
      </c>
      <c r="M255">
        <f t="shared" si="92"/>
        <v>23500</v>
      </c>
      <c r="N255">
        <f t="shared" si="93"/>
        <v>4267</v>
      </c>
      <c r="O255" s="4" t="str">
        <f t="shared" si="82"/>
        <v/>
      </c>
      <c r="AT255" s="1">
        <f t="shared" si="83"/>
        <v>43243</v>
      </c>
      <c r="AU255">
        <f t="shared" si="101"/>
        <v>400</v>
      </c>
      <c r="AV255">
        <f t="shared" si="101"/>
        <v>0</v>
      </c>
      <c r="AW255" s="12">
        <f t="shared" ca="1" si="84"/>
        <v>0</v>
      </c>
      <c r="AX255" s="12">
        <f t="shared" ca="1" si="85"/>
        <v>0</v>
      </c>
      <c r="AZ255" s="1">
        <f t="shared" si="86"/>
        <v>43243</v>
      </c>
      <c r="BA255">
        <f t="shared" si="97"/>
        <v>2300</v>
      </c>
      <c r="BB255">
        <f t="shared" si="98"/>
        <v>0</v>
      </c>
      <c r="BC255" s="12">
        <f t="shared" si="87"/>
        <v>0</v>
      </c>
      <c r="BD255" s="12">
        <f t="shared" ca="1" si="88"/>
        <v>0</v>
      </c>
    </row>
    <row r="256" spans="8:56" ht="18" x14ac:dyDescent="0.25">
      <c r="H256" s="2">
        <f t="shared" si="89"/>
        <v>43244</v>
      </c>
      <c r="I256">
        <f t="shared" si="90"/>
        <v>100</v>
      </c>
      <c r="K256" s="4" t="str">
        <f t="shared" si="81"/>
        <v/>
      </c>
      <c r="L256" s="1">
        <f t="shared" si="91"/>
        <v>43244</v>
      </c>
      <c r="M256">
        <f t="shared" si="92"/>
        <v>23600</v>
      </c>
      <c r="N256">
        <f t="shared" si="93"/>
        <v>4267</v>
      </c>
      <c r="O256" s="4" t="str">
        <f t="shared" si="82"/>
        <v/>
      </c>
      <c r="AT256" s="1">
        <f t="shared" si="83"/>
        <v>43244</v>
      </c>
      <c r="AU256">
        <f t="shared" si="101"/>
        <v>500</v>
      </c>
      <c r="AV256">
        <f t="shared" si="101"/>
        <v>0</v>
      </c>
      <c r="AW256" s="12">
        <f t="shared" ca="1" si="84"/>
        <v>0</v>
      </c>
      <c r="AX256" s="12">
        <f t="shared" ca="1" si="85"/>
        <v>0</v>
      </c>
      <c r="AZ256" s="1">
        <f t="shared" si="86"/>
        <v>43244</v>
      </c>
      <c r="BA256">
        <f t="shared" si="97"/>
        <v>2400</v>
      </c>
      <c r="BB256">
        <f t="shared" si="98"/>
        <v>0</v>
      </c>
      <c r="BC256" s="12">
        <f t="shared" si="87"/>
        <v>0</v>
      </c>
      <c r="BD256" s="12">
        <f t="shared" ca="1" si="88"/>
        <v>0</v>
      </c>
    </row>
    <row r="257" spans="8:56" ht="18" x14ac:dyDescent="0.25">
      <c r="H257" s="2">
        <f t="shared" si="89"/>
        <v>43245</v>
      </c>
      <c r="I257">
        <f t="shared" si="90"/>
        <v>100</v>
      </c>
      <c r="K257" s="4" t="str">
        <f t="shared" si="81"/>
        <v/>
      </c>
      <c r="L257" s="1">
        <f t="shared" si="91"/>
        <v>43245</v>
      </c>
      <c r="M257">
        <f t="shared" si="92"/>
        <v>23700</v>
      </c>
      <c r="N257">
        <f t="shared" si="93"/>
        <v>4267</v>
      </c>
      <c r="O257" s="4" t="str">
        <f t="shared" si="82"/>
        <v/>
      </c>
      <c r="AT257" s="1">
        <f t="shared" si="83"/>
        <v>43245</v>
      </c>
      <c r="AU257">
        <f t="shared" si="101"/>
        <v>600</v>
      </c>
      <c r="AV257">
        <f t="shared" si="101"/>
        <v>0</v>
      </c>
      <c r="AW257" s="12">
        <f t="shared" ca="1" si="84"/>
        <v>0</v>
      </c>
      <c r="AX257" s="12">
        <f t="shared" ca="1" si="85"/>
        <v>0</v>
      </c>
      <c r="AZ257" s="1">
        <f t="shared" si="86"/>
        <v>43245</v>
      </c>
      <c r="BA257">
        <f t="shared" si="97"/>
        <v>2500</v>
      </c>
      <c r="BB257">
        <f t="shared" si="98"/>
        <v>0</v>
      </c>
      <c r="BC257" s="12">
        <f t="shared" si="87"/>
        <v>0</v>
      </c>
      <c r="BD257" s="12">
        <f t="shared" ca="1" si="88"/>
        <v>0</v>
      </c>
    </row>
    <row r="258" spans="8:56" ht="18" x14ac:dyDescent="0.25">
      <c r="H258" s="2">
        <f t="shared" si="89"/>
        <v>43246</v>
      </c>
      <c r="I258">
        <f t="shared" si="90"/>
        <v>100</v>
      </c>
      <c r="K258" s="4" t="str">
        <f t="shared" si="81"/>
        <v/>
      </c>
      <c r="L258" s="1">
        <f t="shared" si="91"/>
        <v>43246</v>
      </c>
      <c r="M258">
        <f t="shared" si="92"/>
        <v>23800</v>
      </c>
      <c r="N258">
        <f t="shared" si="93"/>
        <v>4267</v>
      </c>
      <c r="O258" s="4" t="str">
        <f t="shared" si="82"/>
        <v/>
      </c>
      <c r="AT258" s="1">
        <f t="shared" si="83"/>
        <v>43246</v>
      </c>
      <c r="AU258">
        <f t="shared" si="101"/>
        <v>700</v>
      </c>
      <c r="AV258">
        <f t="shared" si="101"/>
        <v>0</v>
      </c>
      <c r="AW258" s="12">
        <f t="shared" ca="1" si="84"/>
        <v>0</v>
      </c>
      <c r="AX258" s="12">
        <f t="shared" ca="1" si="85"/>
        <v>0</v>
      </c>
      <c r="AZ258" s="1">
        <f t="shared" si="86"/>
        <v>43246</v>
      </c>
      <c r="BA258">
        <f t="shared" si="97"/>
        <v>2600</v>
      </c>
      <c r="BB258">
        <f t="shared" si="98"/>
        <v>0</v>
      </c>
      <c r="BC258" s="12">
        <f t="shared" si="87"/>
        <v>0</v>
      </c>
      <c r="BD258" s="12">
        <f t="shared" ca="1" si="88"/>
        <v>0</v>
      </c>
    </row>
    <row r="259" spans="8:56" ht="18" x14ac:dyDescent="0.25">
      <c r="H259" s="2">
        <f t="shared" si="89"/>
        <v>43247</v>
      </c>
      <c r="I259">
        <f t="shared" si="90"/>
        <v>100</v>
      </c>
      <c r="K259" s="4" t="str">
        <f t="shared" si="81"/>
        <v/>
      </c>
      <c r="L259" s="1">
        <f t="shared" si="91"/>
        <v>43247</v>
      </c>
      <c r="M259">
        <f t="shared" si="92"/>
        <v>23900</v>
      </c>
      <c r="N259">
        <f t="shared" si="93"/>
        <v>4267</v>
      </c>
      <c r="O259" s="4" t="str">
        <f t="shared" si="82"/>
        <v/>
      </c>
      <c r="AT259" s="1">
        <f t="shared" si="83"/>
        <v>43247</v>
      </c>
      <c r="AU259">
        <f>+I259</f>
        <v>100</v>
      </c>
      <c r="AV259">
        <f>+J259</f>
        <v>0</v>
      </c>
      <c r="AW259" s="12">
        <f t="shared" ca="1" si="84"/>
        <v>0</v>
      </c>
      <c r="AX259" s="12">
        <f t="shared" ca="1" si="85"/>
        <v>0</v>
      </c>
      <c r="AZ259" s="1">
        <f t="shared" si="86"/>
        <v>43247</v>
      </c>
      <c r="BA259">
        <f t="shared" si="97"/>
        <v>2700</v>
      </c>
      <c r="BB259">
        <f t="shared" si="98"/>
        <v>0</v>
      </c>
      <c r="BC259" s="12">
        <f t="shared" si="87"/>
        <v>0</v>
      </c>
      <c r="BD259" s="12">
        <f t="shared" ca="1" si="88"/>
        <v>0</v>
      </c>
    </row>
    <row r="260" spans="8:56" ht="18" x14ac:dyDescent="0.25">
      <c r="H260" s="2">
        <f t="shared" si="89"/>
        <v>43248</v>
      </c>
      <c r="I260">
        <f t="shared" si="90"/>
        <v>100</v>
      </c>
      <c r="K260" s="4" t="str">
        <f t="shared" si="81"/>
        <v/>
      </c>
      <c r="L260" s="1">
        <f t="shared" si="91"/>
        <v>43248</v>
      </c>
      <c r="M260">
        <f t="shared" si="92"/>
        <v>24000</v>
      </c>
      <c r="N260">
        <f t="shared" si="93"/>
        <v>4267</v>
      </c>
      <c r="O260" s="4" t="str">
        <f t="shared" si="82"/>
        <v/>
      </c>
      <c r="AT260" s="1">
        <f t="shared" si="83"/>
        <v>43248</v>
      </c>
      <c r="AU260">
        <f t="shared" ref="AU260:AV265" si="102">+AU259+I260</f>
        <v>200</v>
      </c>
      <c r="AV260">
        <f t="shared" si="102"/>
        <v>0</v>
      </c>
      <c r="AW260" s="12">
        <f t="shared" ca="1" si="84"/>
        <v>0</v>
      </c>
      <c r="AX260" s="12">
        <f t="shared" ca="1" si="85"/>
        <v>0</v>
      </c>
      <c r="AZ260" s="1">
        <f t="shared" si="86"/>
        <v>43248</v>
      </c>
      <c r="BA260">
        <f t="shared" si="97"/>
        <v>2800</v>
      </c>
      <c r="BB260">
        <f t="shared" si="98"/>
        <v>0</v>
      </c>
      <c r="BC260" s="12">
        <f t="shared" si="87"/>
        <v>0</v>
      </c>
      <c r="BD260" s="12">
        <f t="shared" ca="1" si="88"/>
        <v>0</v>
      </c>
    </row>
    <row r="261" spans="8:56" ht="18" x14ac:dyDescent="0.25">
      <c r="H261" s="2">
        <f t="shared" si="89"/>
        <v>43249</v>
      </c>
      <c r="I261">
        <f t="shared" si="90"/>
        <v>100</v>
      </c>
      <c r="K261" s="4" t="str">
        <f t="shared" si="81"/>
        <v/>
      </c>
      <c r="L261" s="1">
        <f t="shared" si="91"/>
        <v>43249</v>
      </c>
      <c r="M261">
        <f t="shared" si="92"/>
        <v>24100</v>
      </c>
      <c r="N261">
        <f t="shared" si="93"/>
        <v>4267</v>
      </c>
      <c r="O261" s="4" t="str">
        <f t="shared" si="82"/>
        <v/>
      </c>
      <c r="AT261" s="1">
        <f t="shared" si="83"/>
        <v>43249</v>
      </c>
      <c r="AU261">
        <f t="shared" si="102"/>
        <v>300</v>
      </c>
      <c r="AV261">
        <f t="shared" si="102"/>
        <v>0</v>
      </c>
      <c r="AW261" s="12">
        <f t="shared" ca="1" si="84"/>
        <v>0</v>
      </c>
      <c r="AX261" s="12">
        <f t="shared" ca="1" si="85"/>
        <v>0</v>
      </c>
      <c r="AZ261" s="1">
        <f t="shared" si="86"/>
        <v>43249</v>
      </c>
      <c r="BA261">
        <f t="shared" si="97"/>
        <v>2900</v>
      </c>
      <c r="BB261">
        <f t="shared" si="98"/>
        <v>0</v>
      </c>
      <c r="BC261" s="12">
        <f t="shared" si="87"/>
        <v>0</v>
      </c>
      <c r="BD261" s="12">
        <f t="shared" ca="1" si="88"/>
        <v>0</v>
      </c>
    </row>
    <row r="262" spans="8:56" ht="18" x14ac:dyDescent="0.25">
      <c r="H262" s="2">
        <f t="shared" si="89"/>
        <v>43250</v>
      </c>
      <c r="I262">
        <f t="shared" si="90"/>
        <v>100</v>
      </c>
      <c r="K262" s="4" t="str">
        <f t="shared" si="81"/>
        <v/>
      </c>
      <c r="L262" s="1">
        <f t="shared" si="91"/>
        <v>43250</v>
      </c>
      <c r="M262">
        <f t="shared" si="92"/>
        <v>24200</v>
      </c>
      <c r="N262">
        <f t="shared" si="93"/>
        <v>4267</v>
      </c>
      <c r="O262" s="4" t="str">
        <f t="shared" si="82"/>
        <v/>
      </c>
      <c r="AT262" s="1">
        <f t="shared" si="83"/>
        <v>43250</v>
      </c>
      <c r="AU262">
        <f t="shared" si="102"/>
        <v>400</v>
      </c>
      <c r="AV262">
        <f t="shared" si="102"/>
        <v>0</v>
      </c>
      <c r="AW262" s="12">
        <f t="shared" ca="1" si="84"/>
        <v>0</v>
      </c>
      <c r="AX262" s="12">
        <f t="shared" ca="1" si="85"/>
        <v>0</v>
      </c>
      <c r="AZ262" s="1">
        <f t="shared" si="86"/>
        <v>43250</v>
      </c>
      <c r="BA262">
        <f t="shared" si="97"/>
        <v>3000</v>
      </c>
      <c r="BB262">
        <f t="shared" si="98"/>
        <v>0</v>
      </c>
      <c r="BC262" s="12">
        <f t="shared" si="87"/>
        <v>0</v>
      </c>
      <c r="BD262" s="12">
        <f t="shared" ca="1" si="88"/>
        <v>0</v>
      </c>
    </row>
    <row r="263" spans="8:56" ht="18" x14ac:dyDescent="0.25">
      <c r="H263" s="2">
        <f t="shared" si="89"/>
        <v>43251</v>
      </c>
      <c r="I263">
        <f t="shared" si="90"/>
        <v>100</v>
      </c>
      <c r="K263" s="4" t="str">
        <f t="shared" si="81"/>
        <v/>
      </c>
      <c r="L263" s="1">
        <f t="shared" si="91"/>
        <v>43251</v>
      </c>
      <c r="M263">
        <f t="shared" si="92"/>
        <v>24300</v>
      </c>
      <c r="N263">
        <f t="shared" si="93"/>
        <v>4267</v>
      </c>
      <c r="O263" s="4" t="str">
        <f t="shared" si="82"/>
        <v/>
      </c>
      <c r="AT263" s="1">
        <f t="shared" si="83"/>
        <v>43251</v>
      </c>
      <c r="AU263">
        <f t="shared" si="102"/>
        <v>500</v>
      </c>
      <c r="AV263">
        <f t="shared" si="102"/>
        <v>0</v>
      </c>
      <c r="AW263" s="12">
        <f t="shared" ca="1" si="84"/>
        <v>0</v>
      </c>
      <c r="AX263" s="12">
        <f t="shared" ca="1" si="85"/>
        <v>0</v>
      </c>
      <c r="AZ263" s="1">
        <f t="shared" si="86"/>
        <v>43251</v>
      </c>
      <c r="BA263">
        <f t="shared" si="97"/>
        <v>3100</v>
      </c>
      <c r="BB263">
        <f t="shared" si="98"/>
        <v>0</v>
      </c>
      <c r="BC263" s="12">
        <f t="shared" si="87"/>
        <v>0</v>
      </c>
      <c r="BD263" s="12">
        <f t="shared" ca="1" si="88"/>
        <v>0</v>
      </c>
    </row>
    <row r="264" spans="8:56" ht="18" x14ac:dyDescent="0.25">
      <c r="H264" s="2">
        <f t="shared" si="89"/>
        <v>43252</v>
      </c>
      <c r="I264">
        <f t="shared" si="90"/>
        <v>100</v>
      </c>
      <c r="K264" s="4" t="str">
        <f t="shared" si="81"/>
        <v/>
      </c>
      <c r="L264" s="1">
        <f t="shared" si="91"/>
        <v>43252</v>
      </c>
      <c r="M264">
        <f t="shared" si="92"/>
        <v>24400</v>
      </c>
      <c r="N264">
        <f t="shared" si="93"/>
        <v>4267</v>
      </c>
      <c r="O264" s="4" t="str">
        <f t="shared" si="82"/>
        <v/>
      </c>
      <c r="AT264" s="1">
        <f t="shared" si="83"/>
        <v>43252</v>
      </c>
      <c r="AU264">
        <f t="shared" si="102"/>
        <v>600</v>
      </c>
      <c r="AV264">
        <f t="shared" si="102"/>
        <v>0</v>
      </c>
      <c r="AW264" s="12">
        <f t="shared" ca="1" si="84"/>
        <v>0</v>
      </c>
      <c r="AX264" s="12">
        <f t="shared" ca="1" si="85"/>
        <v>0</v>
      </c>
      <c r="AZ264" s="1">
        <f t="shared" si="86"/>
        <v>43252</v>
      </c>
      <c r="BA264">
        <f>+I264</f>
        <v>100</v>
      </c>
      <c r="BB264">
        <f>+J264</f>
        <v>0</v>
      </c>
      <c r="BC264" s="12">
        <f t="shared" si="87"/>
        <v>0</v>
      </c>
      <c r="BD264" s="12">
        <f t="shared" ca="1" si="88"/>
        <v>0</v>
      </c>
    </row>
    <row r="265" spans="8:56" ht="18" x14ac:dyDescent="0.25">
      <c r="H265" s="2">
        <f t="shared" si="89"/>
        <v>43253</v>
      </c>
      <c r="I265">
        <f t="shared" si="90"/>
        <v>100</v>
      </c>
      <c r="K265" s="4" t="str">
        <f t="shared" si="81"/>
        <v/>
      </c>
      <c r="L265" s="1">
        <f t="shared" si="91"/>
        <v>43253</v>
      </c>
      <c r="M265">
        <f t="shared" si="92"/>
        <v>24500</v>
      </c>
      <c r="N265">
        <f t="shared" si="93"/>
        <v>4267</v>
      </c>
      <c r="O265" s="4" t="str">
        <f t="shared" si="82"/>
        <v/>
      </c>
      <c r="AT265" s="1">
        <f t="shared" si="83"/>
        <v>43253</v>
      </c>
      <c r="AU265">
        <f t="shared" si="102"/>
        <v>700</v>
      </c>
      <c r="AV265">
        <f t="shared" si="102"/>
        <v>0</v>
      </c>
      <c r="AW265" s="12">
        <f t="shared" ca="1" si="84"/>
        <v>0</v>
      </c>
      <c r="AX265" s="12">
        <f t="shared" ca="1" si="85"/>
        <v>0</v>
      </c>
      <c r="AZ265" s="1">
        <f t="shared" si="86"/>
        <v>43253</v>
      </c>
      <c r="BA265">
        <f t="shared" ref="BA265:BA293" si="103">+BA264+I265</f>
        <v>200</v>
      </c>
      <c r="BB265">
        <f t="shared" ref="BB265:BB293" si="104">+BB264+J265</f>
        <v>0</v>
      </c>
      <c r="BC265" s="12">
        <f t="shared" si="87"/>
        <v>0</v>
      </c>
      <c r="BD265" s="12">
        <f t="shared" ca="1" si="88"/>
        <v>0</v>
      </c>
    </row>
    <row r="266" spans="8:56" ht="18" x14ac:dyDescent="0.25">
      <c r="H266" s="2">
        <f t="shared" si="89"/>
        <v>43254</v>
      </c>
      <c r="I266">
        <f t="shared" si="90"/>
        <v>100</v>
      </c>
      <c r="K266" s="4" t="str">
        <f t="shared" si="81"/>
        <v/>
      </c>
      <c r="L266" s="1">
        <f t="shared" si="91"/>
        <v>43254</v>
      </c>
      <c r="M266">
        <f t="shared" si="92"/>
        <v>24600</v>
      </c>
      <c r="N266">
        <f t="shared" si="93"/>
        <v>4267</v>
      </c>
      <c r="O266" s="4" t="str">
        <f t="shared" si="82"/>
        <v/>
      </c>
      <c r="AT266" s="1">
        <f t="shared" si="83"/>
        <v>43254</v>
      </c>
      <c r="AU266">
        <f>+I266</f>
        <v>100</v>
      </c>
      <c r="AV266">
        <f>+J266</f>
        <v>0</v>
      </c>
      <c r="AW266" s="12">
        <f t="shared" ca="1" si="84"/>
        <v>0</v>
      </c>
      <c r="AX266" s="12">
        <f t="shared" ca="1" si="85"/>
        <v>0</v>
      </c>
      <c r="AZ266" s="1">
        <f t="shared" si="86"/>
        <v>43254</v>
      </c>
      <c r="BA266">
        <f t="shared" si="103"/>
        <v>300</v>
      </c>
      <c r="BB266">
        <f t="shared" si="104"/>
        <v>0</v>
      </c>
      <c r="BC266" s="12">
        <f t="shared" si="87"/>
        <v>0</v>
      </c>
      <c r="BD266" s="12">
        <f t="shared" ca="1" si="88"/>
        <v>0</v>
      </c>
    </row>
    <row r="267" spans="8:56" ht="18" x14ac:dyDescent="0.25">
      <c r="H267" s="2">
        <f t="shared" si="89"/>
        <v>43255</v>
      </c>
      <c r="I267">
        <f t="shared" si="90"/>
        <v>100</v>
      </c>
      <c r="K267" s="4" t="str">
        <f t="shared" si="81"/>
        <v/>
      </c>
      <c r="L267" s="1">
        <f t="shared" si="91"/>
        <v>43255</v>
      </c>
      <c r="M267">
        <f t="shared" si="92"/>
        <v>24700</v>
      </c>
      <c r="N267">
        <f t="shared" si="93"/>
        <v>4267</v>
      </c>
      <c r="O267" s="4" t="str">
        <f t="shared" si="82"/>
        <v/>
      </c>
      <c r="AT267" s="1">
        <f t="shared" si="83"/>
        <v>43255</v>
      </c>
      <c r="AU267">
        <f t="shared" ref="AU267:AV272" si="105">+AU266+I267</f>
        <v>200</v>
      </c>
      <c r="AV267">
        <f t="shared" si="105"/>
        <v>0</v>
      </c>
      <c r="AW267" s="12">
        <f t="shared" ca="1" si="84"/>
        <v>0</v>
      </c>
      <c r="AX267" s="12">
        <f t="shared" ca="1" si="85"/>
        <v>0</v>
      </c>
      <c r="AZ267" s="1">
        <f t="shared" si="86"/>
        <v>43255</v>
      </c>
      <c r="BA267">
        <f t="shared" si="103"/>
        <v>400</v>
      </c>
      <c r="BB267">
        <f t="shared" si="104"/>
        <v>0</v>
      </c>
      <c r="BC267" s="12">
        <f t="shared" si="87"/>
        <v>0</v>
      </c>
      <c r="BD267" s="12">
        <f t="shared" ca="1" si="88"/>
        <v>0</v>
      </c>
    </row>
    <row r="268" spans="8:56" ht="18" x14ac:dyDescent="0.25">
      <c r="H268" s="2">
        <f t="shared" si="89"/>
        <v>43256</v>
      </c>
      <c r="I268">
        <f t="shared" si="90"/>
        <v>100</v>
      </c>
      <c r="K268" s="4" t="str">
        <f t="shared" si="81"/>
        <v/>
      </c>
      <c r="L268" s="1">
        <f t="shared" si="91"/>
        <v>43256</v>
      </c>
      <c r="M268">
        <f t="shared" si="92"/>
        <v>24800</v>
      </c>
      <c r="N268">
        <f t="shared" si="93"/>
        <v>4267</v>
      </c>
      <c r="O268" s="4" t="str">
        <f t="shared" si="82"/>
        <v/>
      </c>
      <c r="AT268" s="1">
        <f t="shared" si="83"/>
        <v>43256</v>
      </c>
      <c r="AU268">
        <f t="shared" si="105"/>
        <v>300</v>
      </c>
      <c r="AV268">
        <f t="shared" si="105"/>
        <v>0</v>
      </c>
      <c r="AW268" s="12">
        <f t="shared" ca="1" si="84"/>
        <v>0</v>
      </c>
      <c r="AX268" s="12">
        <f t="shared" ca="1" si="85"/>
        <v>0</v>
      </c>
      <c r="AZ268" s="1">
        <f t="shared" si="86"/>
        <v>43256</v>
      </c>
      <c r="BA268">
        <f t="shared" si="103"/>
        <v>500</v>
      </c>
      <c r="BB268">
        <f t="shared" si="104"/>
        <v>0</v>
      </c>
      <c r="BC268" s="12">
        <f t="shared" si="87"/>
        <v>0</v>
      </c>
      <c r="BD268" s="12">
        <f t="shared" ca="1" si="88"/>
        <v>0</v>
      </c>
    </row>
    <row r="269" spans="8:56" ht="18" x14ac:dyDescent="0.25">
      <c r="H269" s="2">
        <f t="shared" si="89"/>
        <v>43257</v>
      </c>
      <c r="I269">
        <f t="shared" si="90"/>
        <v>100</v>
      </c>
      <c r="K269" s="4" t="str">
        <f t="shared" si="81"/>
        <v/>
      </c>
      <c r="L269" s="1">
        <f t="shared" si="91"/>
        <v>43257</v>
      </c>
      <c r="M269">
        <f t="shared" si="92"/>
        <v>24900</v>
      </c>
      <c r="N269">
        <f t="shared" si="93"/>
        <v>4267</v>
      </c>
      <c r="O269" s="4" t="str">
        <f t="shared" si="82"/>
        <v/>
      </c>
      <c r="AT269" s="1">
        <f t="shared" si="83"/>
        <v>43257</v>
      </c>
      <c r="AU269">
        <f t="shared" si="105"/>
        <v>400</v>
      </c>
      <c r="AV269">
        <f t="shared" si="105"/>
        <v>0</v>
      </c>
      <c r="AW269" s="12">
        <f t="shared" ca="1" si="84"/>
        <v>0</v>
      </c>
      <c r="AX269" s="12">
        <f t="shared" ca="1" si="85"/>
        <v>0</v>
      </c>
      <c r="AZ269" s="1">
        <f t="shared" si="86"/>
        <v>43257</v>
      </c>
      <c r="BA269">
        <f t="shared" si="103"/>
        <v>600</v>
      </c>
      <c r="BB269">
        <f t="shared" si="104"/>
        <v>0</v>
      </c>
      <c r="BC269" s="12">
        <f t="shared" si="87"/>
        <v>0</v>
      </c>
      <c r="BD269" s="12">
        <f t="shared" ca="1" si="88"/>
        <v>0</v>
      </c>
    </row>
    <row r="270" spans="8:56" ht="18" x14ac:dyDescent="0.25">
      <c r="H270" s="2">
        <f t="shared" si="89"/>
        <v>43258</v>
      </c>
      <c r="I270">
        <f t="shared" si="90"/>
        <v>100</v>
      </c>
      <c r="K270" s="4" t="str">
        <f t="shared" si="81"/>
        <v/>
      </c>
      <c r="L270" s="1">
        <f t="shared" si="91"/>
        <v>43258</v>
      </c>
      <c r="M270">
        <f t="shared" si="92"/>
        <v>25000</v>
      </c>
      <c r="N270">
        <f t="shared" si="93"/>
        <v>4267</v>
      </c>
      <c r="O270" s="4" t="str">
        <f t="shared" si="82"/>
        <v/>
      </c>
      <c r="AT270" s="1">
        <f t="shared" si="83"/>
        <v>43258</v>
      </c>
      <c r="AU270">
        <f t="shared" si="105"/>
        <v>500</v>
      </c>
      <c r="AV270">
        <f t="shared" si="105"/>
        <v>0</v>
      </c>
      <c r="AW270" s="12">
        <f t="shared" ca="1" si="84"/>
        <v>0</v>
      </c>
      <c r="AX270" s="12">
        <f t="shared" ca="1" si="85"/>
        <v>0</v>
      </c>
      <c r="AZ270" s="1">
        <f t="shared" si="86"/>
        <v>43258</v>
      </c>
      <c r="BA270">
        <f t="shared" si="103"/>
        <v>700</v>
      </c>
      <c r="BB270">
        <f t="shared" si="104"/>
        <v>0</v>
      </c>
      <c r="BC270" s="12">
        <f t="shared" si="87"/>
        <v>0</v>
      </c>
      <c r="BD270" s="12">
        <f t="shared" ca="1" si="88"/>
        <v>0</v>
      </c>
    </row>
    <row r="271" spans="8:56" ht="18" x14ac:dyDescent="0.25">
      <c r="H271" s="2">
        <f t="shared" si="89"/>
        <v>43259</v>
      </c>
      <c r="I271">
        <f t="shared" si="90"/>
        <v>100</v>
      </c>
      <c r="K271" s="4" t="str">
        <f t="shared" si="81"/>
        <v/>
      </c>
      <c r="L271" s="1">
        <f t="shared" si="91"/>
        <v>43259</v>
      </c>
      <c r="M271">
        <f t="shared" si="92"/>
        <v>25100</v>
      </c>
      <c r="N271">
        <f t="shared" si="93"/>
        <v>4267</v>
      </c>
      <c r="O271" s="4" t="str">
        <f t="shared" si="82"/>
        <v/>
      </c>
      <c r="AT271" s="1">
        <f t="shared" si="83"/>
        <v>43259</v>
      </c>
      <c r="AU271">
        <f t="shared" si="105"/>
        <v>600</v>
      </c>
      <c r="AV271">
        <f t="shared" si="105"/>
        <v>0</v>
      </c>
      <c r="AW271" s="12">
        <f t="shared" ca="1" si="84"/>
        <v>0</v>
      </c>
      <c r="AX271" s="12">
        <f t="shared" ca="1" si="85"/>
        <v>0</v>
      </c>
      <c r="AZ271" s="1">
        <f t="shared" si="86"/>
        <v>43259</v>
      </c>
      <c r="BA271">
        <f t="shared" si="103"/>
        <v>800</v>
      </c>
      <c r="BB271">
        <f t="shared" si="104"/>
        <v>0</v>
      </c>
      <c r="BC271" s="12">
        <f t="shared" si="87"/>
        <v>0</v>
      </c>
      <c r="BD271" s="12">
        <f t="shared" ca="1" si="88"/>
        <v>0</v>
      </c>
    </row>
    <row r="272" spans="8:56" ht="18" x14ac:dyDescent="0.25">
      <c r="H272" s="2">
        <f t="shared" si="89"/>
        <v>43260</v>
      </c>
      <c r="I272">
        <f t="shared" si="90"/>
        <v>100</v>
      </c>
      <c r="K272" s="4" t="str">
        <f t="shared" si="81"/>
        <v/>
      </c>
      <c r="L272" s="1">
        <f t="shared" si="91"/>
        <v>43260</v>
      </c>
      <c r="M272">
        <f t="shared" si="92"/>
        <v>25200</v>
      </c>
      <c r="N272">
        <f t="shared" si="93"/>
        <v>4267</v>
      </c>
      <c r="O272" s="4" t="str">
        <f t="shared" si="82"/>
        <v/>
      </c>
      <c r="AT272" s="1">
        <f t="shared" si="83"/>
        <v>43260</v>
      </c>
      <c r="AU272">
        <f t="shared" si="105"/>
        <v>700</v>
      </c>
      <c r="AV272">
        <f t="shared" si="105"/>
        <v>0</v>
      </c>
      <c r="AW272" s="12">
        <f t="shared" ca="1" si="84"/>
        <v>0</v>
      </c>
      <c r="AX272" s="12">
        <f t="shared" ca="1" si="85"/>
        <v>0</v>
      </c>
      <c r="AZ272" s="1">
        <f t="shared" si="86"/>
        <v>43260</v>
      </c>
      <c r="BA272">
        <f t="shared" si="103"/>
        <v>900</v>
      </c>
      <c r="BB272">
        <f t="shared" si="104"/>
        <v>0</v>
      </c>
      <c r="BC272" s="12">
        <f t="shared" si="87"/>
        <v>0</v>
      </c>
      <c r="BD272" s="12">
        <f t="shared" ca="1" si="88"/>
        <v>0</v>
      </c>
    </row>
    <row r="273" spans="8:56" ht="18" x14ac:dyDescent="0.25">
      <c r="H273" s="2">
        <f t="shared" si="89"/>
        <v>43261</v>
      </c>
      <c r="I273">
        <f t="shared" si="90"/>
        <v>100</v>
      </c>
      <c r="K273" s="4" t="str">
        <f t="shared" si="81"/>
        <v/>
      </c>
      <c r="L273" s="1">
        <f t="shared" si="91"/>
        <v>43261</v>
      </c>
      <c r="M273">
        <f t="shared" si="92"/>
        <v>25300</v>
      </c>
      <c r="N273">
        <f t="shared" si="93"/>
        <v>4267</v>
      </c>
      <c r="O273" s="4" t="str">
        <f t="shared" si="82"/>
        <v/>
      </c>
      <c r="AT273" s="1">
        <f t="shared" si="83"/>
        <v>43261</v>
      </c>
      <c r="AU273">
        <f>+I273</f>
        <v>100</v>
      </c>
      <c r="AV273">
        <f>+J273</f>
        <v>0</v>
      </c>
      <c r="AW273" s="12">
        <f t="shared" ca="1" si="84"/>
        <v>0</v>
      </c>
      <c r="AX273" s="12">
        <f t="shared" ca="1" si="85"/>
        <v>0</v>
      </c>
      <c r="AZ273" s="1">
        <f t="shared" si="86"/>
        <v>43261</v>
      </c>
      <c r="BA273">
        <f t="shared" si="103"/>
        <v>1000</v>
      </c>
      <c r="BB273">
        <f t="shared" si="104"/>
        <v>0</v>
      </c>
      <c r="BC273" s="12">
        <f t="shared" si="87"/>
        <v>0</v>
      </c>
      <c r="BD273" s="12">
        <f t="shared" ca="1" si="88"/>
        <v>0</v>
      </c>
    </row>
    <row r="274" spans="8:56" ht="18" x14ac:dyDescent="0.25">
      <c r="H274" s="2">
        <f t="shared" si="89"/>
        <v>43262</v>
      </c>
      <c r="I274">
        <f t="shared" si="90"/>
        <v>100</v>
      </c>
      <c r="K274" s="4" t="str">
        <f t="shared" si="81"/>
        <v/>
      </c>
      <c r="L274" s="1">
        <f t="shared" si="91"/>
        <v>43262</v>
      </c>
      <c r="M274">
        <f t="shared" si="92"/>
        <v>25400</v>
      </c>
      <c r="N274">
        <f t="shared" si="93"/>
        <v>4267</v>
      </c>
      <c r="O274" s="4" t="str">
        <f t="shared" si="82"/>
        <v/>
      </c>
      <c r="AT274" s="1">
        <f t="shared" si="83"/>
        <v>43262</v>
      </c>
      <c r="AU274">
        <f t="shared" ref="AU274:AV279" si="106">+AU273+I274</f>
        <v>200</v>
      </c>
      <c r="AV274">
        <f t="shared" si="106"/>
        <v>0</v>
      </c>
      <c r="AW274" s="12">
        <f t="shared" ca="1" si="84"/>
        <v>0</v>
      </c>
      <c r="AX274" s="12">
        <f t="shared" ca="1" si="85"/>
        <v>0</v>
      </c>
      <c r="AZ274" s="1">
        <f t="shared" si="86"/>
        <v>43262</v>
      </c>
      <c r="BA274">
        <f t="shared" si="103"/>
        <v>1100</v>
      </c>
      <c r="BB274">
        <f t="shared" si="104"/>
        <v>0</v>
      </c>
      <c r="BC274" s="12">
        <f t="shared" si="87"/>
        <v>0</v>
      </c>
      <c r="BD274" s="12">
        <f t="shared" ca="1" si="88"/>
        <v>0</v>
      </c>
    </row>
    <row r="275" spans="8:56" ht="18" x14ac:dyDescent="0.25">
      <c r="H275" s="2">
        <f t="shared" si="89"/>
        <v>43263</v>
      </c>
      <c r="I275">
        <f t="shared" si="90"/>
        <v>100</v>
      </c>
      <c r="K275" s="4" t="str">
        <f t="shared" si="81"/>
        <v/>
      </c>
      <c r="L275" s="1">
        <f t="shared" si="91"/>
        <v>43263</v>
      </c>
      <c r="M275">
        <f t="shared" si="92"/>
        <v>25500</v>
      </c>
      <c r="N275">
        <f t="shared" si="93"/>
        <v>4267</v>
      </c>
      <c r="O275" s="4" t="str">
        <f t="shared" si="82"/>
        <v/>
      </c>
      <c r="AT275" s="1">
        <f t="shared" si="83"/>
        <v>43263</v>
      </c>
      <c r="AU275">
        <f t="shared" si="106"/>
        <v>300</v>
      </c>
      <c r="AV275">
        <f t="shared" si="106"/>
        <v>0</v>
      </c>
      <c r="AW275" s="12">
        <f t="shared" ca="1" si="84"/>
        <v>0</v>
      </c>
      <c r="AX275" s="12">
        <f t="shared" ca="1" si="85"/>
        <v>0</v>
      </c>
      <c r="AZ275" s="1">
        <f t="shared" si="86"/>
        <v>43263</v>
      </c>
      <c r="BA275">
        <f t="shared" si="103"/>
        <v>1200</v>
      </c>
      <c r="BB275">
        <f t="shared" si="104"/>
        <v>0</v>
      </c>
      <c r="BC275" s="12">
        <f t="shared" si="87"/>
        <v>0</v>
      </c>
      <c r="BD275" s="12">
        <f t="shared" ca="1" si="88"/>
        <v>0</v>
      </c>
    </row>
    <row r="276" spans="8:56" ht="18" x14ac:dyDescent="0.25">
      <c r="H276" s="2">
        <f t="shared" si="89"/>
        <v>43264</v>
      </c>
      <c r="I276">
        <f t="shared" si="90"/>
        <v>100</v>
      </c>
      <c r="K276" s="4" t="str">
        <f t="shared" si="81"/>
        <v/>
      </c>
      <c r="L276" s="1">
        <f t="shared" si="91"/>
        <v>43264</v>
      </c>
      <c r="M276">
        <f t="shared" si="92"/>
        <v>25600</v>
      </c>
      <c r="N276">
        <f t="shared" si="93"/>
        <v>4267</v>
      </c>
      <c r="O276" s="4" t="str">
        <f t="shared" si="82"/>
        <v/>
      </c>
      <c r="AT276" s="1">
        <f t="shared" si="83"/>
        <v>43264</v>
      </c>
      <c r="AU276">
        <f t="shared" si="106"/>
        <v>400</v>
      </c>
      <c r="AV276">
        <f t="shared" si="106"/>
        <v>0</v>
      </c>
      <c r="AW276" s="12">
        <f t="shared" ca="1" si="84"/>
        <v>0</v>
      </c>
      <c r="AX276" s="12">
        <f t="shared" ca="1" si="85"/>
        <v>0</v>
      </c>
      <c r="AZ276" s="1">
        <f t="shared" si="86"/>
        <v>43264</v>
      </c>
      <c r="BA276">
        <f t="shared" si="103"/>
        <v>1300</v>
      </c>
      <c r="BB276">
        <f t="shared" si="104"/>
        <v>0</v>
      </c>
      <c r="BC276" s="12">
        <f t="shared" si="87"/>
        <v>0</v>
      </c>
      <c r="BD276" s="12">
        <f t="shared" ca="1" si="88"/>
        <v>0</v>
      </c>
    </row>
    <row r="277" spans="8:56" ht="18" x14ac:dyDescent="0.25">
      <c r="H277" s="2">
        <f t="shared" si="89"/>
        <v>43265</v>
      </c>
      <c r="I277">
        <f t="shared" si="90"/>
        <v>100</v>
      </c>
      <c r="K277" s="4" t="str">
        <f t="shared" si="81"/>
        <v/>
      </c>
      <c r="L277" s="1">
        <f t="shared" si="91"/>
        <v>43265</v>
      </c>
      <c r="M277">
        <f t="shared" si="92"/>
        <v>25700</v>
      </c>
      <c r="N277">
        <f t="shared" si="93"/>
        <v>4267</v>
      </c>
      <c r="O277" s="4" t="str">
        <f t="shared" si="82"/>
        <v/>
      </c>
      <c r="AT277" s="1">
        <f t="shared" si="83"/>
        <v>43265</v>
      </c>
      <c r="AU277">
        <f t="shared" si="106"/>
        <v>500</v>
      </c>
      <c r="AV277">
        <f t="shared" si="106"/>
        <v>0</v>
      </c>
      <c r="AW277" s="12">
        <f t="shared" ca="1" si="84"/>
        <v>0</v>
      </c>
      <c r="AX277" s="12">
        <f t="shared" ca="1" si="85"/>
        <v>0</v>
      </c>
      <c r="AZ277" s="1">
        <f t="shared" si="86"/>
        <v>43265</v>
      </c>
      <c r="BA277">
        <f t="shared" si="103"/>
        <v>1400</v>
      </c>
      <c r="BB277">
        <f t="shared" si="104"/>
        <v>0</v>
      </c>
      <c r="BC277" s="12">
        <f t="shared" si="87"/>
        <v>0</v>
      </c>
      <c r="BD277" s="12">
        <f t="shared" ca="1" si="88"/>
        <v>0</v>
      </c>
    </row>
    <row r="278" spans="8:56" ht="18" x14ac:dyDescent="0.25">
      <c r="H278" s="2">
        <f t="shared" si="89"/>
        <v>43266</v>
      </c>
      <c r="I278">
        <f t="shared" si="90"/>
        <v>100</v>
      </c>
      <c r="K278" s="4" t="str">
        <f t="shared" ref="K278:K341" si="107">IF(J278&gt;I278,CHAR(171),"")</f>
        <v/>
      </c>
      <c r="L278" s="1">
        <f t="shared" si="91"/>
        <v>43266</v>
      </c>
      <c r="M278">
        <f t="shared" si="92"/>
        <v>25800</v>
      </c>
      <c r="N278">
        <f t="shared" si="93"/>
        <v>4267</v>
      </c>
      <c r="O278" s="4" t="str">
        <f t="shared" ref="O278:O341" si="108">IF(N278&gt;M278,CHAR(171),"")</f>
        <v/>
      </c>
      <c r="AT278" s="1">
        <f t="shared" ref="AT278:AT341" si="109">+H278</f>
        <v>43266</v>
      </c>
      <c r="AU278">
        <f t="shared" si="106"/>
        <v>600</v>
      </c>
      <c r="AV278">
        <f t="shared" si="106"/>
        <v>0</v>
      </c>
      <c r="AW278" s="12">
        <f t="shared" ref="AW278:AW341" ca="1" si="110">IF(AT278&lt;NOW(),IF(AU278=700,IF(AV278&gt;699,1,0),0),0)</f>
        <v>0</v>
      </c>
      <c r="AX278" s="12">
        <f t="shared" ref="AX278:AX341" ca="1" si="111">IF(AT278&lt;NOW(),IF(AU278=700,1,0),0)</f>
        <v>0</v>
      </c>
      <c r="AZ278" s="1">
        <f t="shared" ref="AZ278:AZ341" si="112">+H278</f>
        <v>43266</v>
      </c>
      <c r="BA278">
        <f t="shared" si="103"/>
        <v>1500</v>
      </c>
      <c r="BB278">
        <f t="shared" si="104"/>
        <v>0</v>
      </c>
      <c r="BC278" s="12">
        <f t="shared" ref="BC278:BC341" si="113">IF(BA279=100,IF(BB278&gt;BA278,1,0),0)</f>
        <v>0</v>
      </c>
      <c r="BD278" s="12">
        <f t="shared" ref="BD278:BD341" ca="1" si="114">IF(AZ278&lt;NOW(),IF(BA279=100,1,0),0)</f>
        <v>0</v>
      </c>
    </row>
    <row r="279" spans="8:56" ht="18" x14ac:dyDescent="0.25">
      <c r="H279" s="2">
        <f t="shared" ref="H279:H342" si="115">+H278+1</f>
        <v>43267</v>
      </c>
      <c r="I279">
        <f t="shared" ref="I279:I342" si="116">+I278</f>
        <v>100</v>
      </c>
      <c r="K279" s="4" t="str">
        <f t="shared" si="107"/>
        <v/>
      </c>
      <c r="L279" s="1">
        <f t="shared" si="91"/>
        <v>43267</v>
      </c>
      <c r="M279">
        <f t="shared" si="92"/>
        <v>25900</v>
      </c>
      <c r="N279">
        <f t="shared" si="93"/>
        <v>4267</v>
      </c>
      <c r="O279" s="4" t="str">
        <f t="shared" si="108"/>
        <v/>
      </c>
      <c r="AT279" s="1">
        <f t="shared" si="109"/>
        <v>43267</v>
      </c>
      <c r="AU279">
        <f t="shared" si="106"/>
        <v>700</v>
      </c>
      <c r="AV279">
        <f t="shared" si="106"/>
        <v>0</v>
      </c>
      <c r="AW279" s="12">
        <f t="shared" ca="1" si="110"/>
        <v>0</v>
      </c>
      <c r="AX279" s="12">
        <f t="shared" ca="1" si="111"/>
        <v>0</v>
      </c>
      <c r="AZ279" s="1">
        <f t="shared" si="112"/>
        <v>43267</v>
      </c>
      <c r="BA279">
        <f t="shared" si="103"/>
        <v>1600</v>
      </c>
      <c r="BB279">
        <f t="shared" si="104"/>
        <v>0</v>
      </c>
      <c r="BC279" s="12">
        <f t="shared" si="113"/>
        <v>0</v>
      </c>
      <c r="BD279" s="12">
        <f t="shared" ca="1" si="114"/>
        <v>0</v>
      </c>
    </row>
    <row r="280" spans="8:56" ht="18" x14ac:dyDescent="0.25">
      <c r="H280" s="2">
        <f t="shared" si="115"/>
        <v>43268</v>
      </c>
      <c r="I280">
        <f t="shared" si="116"/>
        <v>100</v>
      </c>
      <c r="K280" s="4" t="str">
        <f t="shared" si="107"/>
        <v/>
      </c>
      <c r="L280" s="1">
        <f t="shared" ref="L280:L343" si="117">+H280</f>
        <v>43268</v>
      </c>
      <c r="M280">
        <f t="shared" ref="M280:M343" si="118">+M279+I280</f>
        <v>26000</v>
      </c>
      <c r="N280">
        <f t="shared" ref="N280:N343" si="119">+N279+J280</f>
        <v>4267</v>
      </c>
      <c r="O280" s="4" t="str">
        <f t="shared" si="108"/>
        <v/>
      </c>
      <c r="AT280" s="1">
        <f t="shared" si="109"/>
        <v>43268</v>
      </c>
      <c r="AU280">
        <f>+I280</f>
        <v>100</v>
      </c>
      <c r="AV280">
        <f>+J280</f>
        <v>0</v>
      </c>
      <c r="AW280" s="12">
        <f t="shared" ca="1" si="110"/>
        <v>0</v>
      </c>
      <c r="AX280" s="12">
        <f t="shared" ca="1" si="111"/>
        <v>0</v>
      </c>
      <c r="AZ280" s="1">
        <f t="shared" si="112"/>
        <v>43268</v>
      </c>
      <c r="BA280">
        <f t="shared" si="103"/>
        <v>1700</v>
      </c>
      <c r="BB280">
        <f t="shared" si="104"/>
        <v>0</v>
      </c>
      <c r="BC280" s="12">
        <f t="shared" si="113"/>
        <v>0</v>
      </c>
      <c r="BD280" s="12">
        <f t="shared" ca="1" si="114"/>
        <v>0</v>
      </c>
    </row>
    <row r="281" spans="8:56" ht="18" x14ac:dyDescent="0.25">
      <c r="H281" s="2">
        <f t="shared" si="115"/>
        <v>43269</v>
      </c>
      <c r="I281">
        <f t="shared" si="116"/>
        <v>100</v>
      </c>
      <c r="K281" s="4" t="str">
        <f t="shared" si="107"/>
        <v/>
      </c>
      <c r="L281" s="1">
        <f t="shared" si="117"/>
        <v>43269</v>
      </c>
      <c r="M281">
        <f t="shared" si="118"/>
        <v>26100</v>
      </c>
      <c r="N281">
        <f t="shared" si="119"/>
        <v>4267</v>
      </c>
      <c r="O281" s="4" t="str">
        <f t="shared" si="108"/>
        <v/>
      </c>
      <c r="AT281" s="1">
        <f t="shared" si="109"/>
        <v>43269</v>
      </c>
      <c r="AU281">
        <f t="shared" ref="AU281:AV286" si="120">+AU280+I281</f>
        <v>200</v>
      </c>
      <c r="AV281">
        <f t="shared" si="120"/>
        <v>0</v>
      </c>
      <c r="AW281" s="12">
        <f t="shared" ca="1" si="110"/>
        <v>0</v>
      </c>
      <c r="AX281" s="12">
        <f t="shared" ca="1" si="111"/>
        <v>0</v>
      </c>
      <c r="AZ281" s="1">
        <f t="shared" si="112"/>
        <v>43269</v>
      </c>
      <c r="BA281">
        <f t="shared" si="103"/>
        <v>1800</v>
      </c>
      <c r="BB281">
        <f t="shared" si="104"/>
        <v>0</v>
      </c>
      <c r="BC281" s="12">
        <f t="shared" si="113"/>
        <v>0</v>
      </c>
      <c r="BD281" s="12">
        <f t="shared" ca="1" si="114"/>
        <v>0</v>
      </c>
    </row>
    <row r="282" spans="8:56" ht="18" x14ac:dyDescent="0.25">
      <c r="H282" s="2">
        <f t="shared" si="115"/>
        <v>43270</v>
      </c>
      <c r="I282">
        <f t="shared" si="116"/>
        <v>100</v>
      </c>
      <c r="K282" s="4" t="str">
        <f t="shared" si="107"/>
        <v/>
      </c>
      <c r="L282" s="1">
        <f t="shared" si="117"/>
        <v>43270</v>
      </c>
      <c r="M282">
        <f t="shared" si="118"/>
        <v>26200</v>
      </c>
      <c r="N282">
        <f t="shared" si="119"/>
        <v>4267</v>
      </c>
      <c r="O282" s="4" t="str">
        <f t="shared" si="108"/>
        <v/>
      </c>
      <c r="AT282" s="1">
        <f t="shared" si="109"/>
        <v>43270</v>
      </c>
      <c r="AU282">
        <f t="shared" si="120"/>
        <v>300</v>
      </c>
      <c r="AV282">
        <f t="shared" si="120"/>
        <v>0</v>
      </c>
      <c r="AW282" s="12">
        <f t="shared" ca="1" si="110"/>
        <v>0</v>
      </c>
      <c r="AX282" s="12">
        <f t="shared" ca="1" si="111"/>
        <v>0</v>
      </c>
      <c r="AZ282" s="1">
        <f t="shared" si="112"/>
        <v>43270</v>
      </c>
      <c r="BA282">
        <f t="shared" si="103"/>
        <v>1900</v>
      </c>
      <c r="BB282">
        <f t="shared" si="104"/>
        <v>0</v>
      </c>
      <c r="BC282" s="12">
        <f t="shared" si="113"/>
        <v>0</v>
      </c>
      <c r="BD282" s="12">
        <f t="shared" ca="1" si="114"/>
        <v>0</v>
      </c>
    </row>
    <row r="283" spans="8:56" ht="18" x14ac:dyDescent="0.25">
      <c r="H283" s="2">
        <f t="shared" si="115"/>
        <v>43271</v>
      </c>
      <c r="I283">
        <f t="shared" si="116"/>
        <v>100</v>
      </c>
      <c r="K283" s="4" t="str">
        <f t="shared" si="107"/>
        <v/>
      </c>
      <c r="L283" s="1">
        <f t="shared" si="117"/>
        <v>43271</v>
      </c>
      <c r="M283">
        <f t="shared" si="118"/>
        <v>26300</v>
      </c>
      <c r="N283">
        <f t="shared" si="119"/>
        <v>4267</v>
      </c>
      <c r="O283" s="4" t="str">
        <f t="shared" si="108"/>
        <v/>
      </c>
      <c r="AT283" s="1">
        <f t="shared" si="109"/>
        <v>43271</v>
      </c>
      <c r="AU283">
        <f t="shared" si="120"/>
        <v>400</v>
      </c>
      <c r="AV283">
        <f t="shared" si="120"/>
        <v>0</v>
      </c>
      <c r="AW283" s="12">
        <f t="shared" ca="1" si="110"/>
        <v>0</v>
      </c>
      <c r="AX283" s="12">
        <f t="shared" ca="1" si="111"/>
        <v>0</v>
      </c>
      <c r="AZ283" s="1">
        <f t="shared" si="112"/>
        <v>43271</v>
      </c>
      <c r="BA283">
        <f t="shared" si="103"/>
        <v>2000</v>
      </c>
      <c r="BB283">
        <f t="shared" si="104"/>
        <v>0</v>
      </c>
      <c r="BC283" s="12">
        <f t="shared" si="113"/>
        <v>0</v>
      </c>
      <c r="BD283" s="12">
        <f t="shared" ca="1" si="114"/>
        <v>0</v>
      </c>
    </row>
    <row r="284" spans="8:56" ht="18" x14ac:dyDescent="0.25">
      <c r="H284" s="2">
        <f t="shared" si="115"/>
        <v>43272</v>
      </c>
      <c r="I284">
        <f t="shared" si="116"/>
        <v>100</v>
      </c>
      <c r="K284" s="4" t="str">
        <f t="shared" si="107"/>
        <v/>
      </c>
      <c r="L284" s="1">
        <f t="shared" si="117"/>
        <v>43272</v>
      </c>
      <c r="M284">
        <f t="shared" si="118"/>
        <v>26400</v>
      </c>
      <c r="N284">
        <f t="shared" si="119"/>
        <v>4267</v>
      </c>
      <c r="O284" s="4" t="str">
        <f t="shared" si="108"/>
        <v/>
      </c>
      <c r="AT284" s="1">
        <f t="shared" si="109"/>
        <v>43272</v>
      </c>
      <c r="AU284">
        <f t="shared" si="120"/>
        <v>500</v>
      </c>
      <c r="AV284">
        <f t="shared" si="120"/>
        <v>0</v>
      </c>
      <c r="AW284" s="12">
        <f t="shared" ca="1" si="110"/>
        <v>0</v>
      </c>
      <c r="AX284" s="12">
        <f t="shared" ca="1" si="111"/>
        <v>0</v>
      </c>
      <c r="AZ284" s="1">
        <f t="shared" si="112"/>
        <v>43272</v>
      </c>
      <c r="BA284">
        <f t="shared" si="103"/>
        <v>2100</v>
      </c>
      <c r="BB284">
        <f t="shared" si="104"/>
        <v>0</v>
      </c>
      <c r="BC284" s="12">
        <f t="shared" si="113"/>
        <v>0</v>
      </c>
      <c r="BD284" s="12">
        <f t="shared" ca="1" si="114"/>
        <v>0</v>
      </c>
    </row>
    <row r="285" spans="8:56" ht="18" x14ac:dyDescent="0.25">
      <c r="H285" s="2">
        <f t="shared" si="115"/>
        <v>43273</v>
      </c>
      <c r="I285">
        <f t="shared" si="116"/>
        <v>100</v>
      </c>
      <c r="K285" s="4" t="str">
        <f t="shared" si="107"/>
        <v/>
      </c>
      <c r="L285" s="1">
        <f t="shared" si="117"/>
        <v>43273</v>
      </c>
      <c r="M285">
        <f t="shared" si="118"/>
        <v>26500</v>
      </c>
      <c r="N285">
        <f t="shared" si="119"/>
        <v>4267</v>
      </c>
      <c r="O285" s="4" t="str">
        <f t="shared" si="108"/>
        <v/>
      </c>
      <c r="AT285" s="1">
        <f t="shared" si="109"/>
        <v>43273</v>
      </c>
      <c r="AU285">
        <f t="shared" si="120"/>
        <v>600</v>
      </c>
      <c r="AV285">
        <f t="shared" si="120"/>
        <v>0</v>
      </c>
      <c r="AW285" s="12">
        <f t="shared" ca="1" si="110"/>
        <v>0</v>
      </c>
      <c r="AX285" s="12">
        <f t="shared" ca="1" si="111"/>
        <v>0</v>
      </c>
      <c r="AZ285" s="1">
        <f t="shared" si="112"/>
        <v>43273</v>
      </c>
      <c r="BA285">
        <f t="shared" si="103"/>
        <v>2200</v>
      </c>
      <c r="BB285">
        <f t="shared" si="104"/>
        <v>0</v>
      </c>
      <c r="BC285" s="12">
        <f t="shared" si="113"/>
        <v>0</v>
      </c>
      <c r="BD285" s="12">
        <f t="shared" ca="1" si="114"/>
        <v>0</v>
      </c>
    </row>
    <row r="286" spans="8:56" ht="18" x14ac:dyDescent="0.25">
      <c r="H286" s="2">
        <f t="shared" si="115"/>
        <v>43274</v>
      </c>
      <c r="I286">
        <f t="shared" si="116"/>
        <v>100</v>
      </c>
      <c r="K286" s="4" t="str">
        <f t="shared" si="107"/>
        <v/>
      </c>
      <c r="L286" s="1">
        <f t="shared" si="117"/>
        <v>43274</v>
      </c>
      <c r="M286">
        <f t="shared" si="118"/>
        <v>26600</v>
      </c>
      <c r="N286">
        <f t="shared" si="119"/>
        <v>4267</v>
      </c>
      <c r="O286" s="4" t="str">
        <f t="shared" si="108"/>
        <v/>
      </c>
      <c r="AT286" s="1">
        <f t="shared" si="109"/>
        <v>43274</v>
      </c>
      <c r="AU286">
        <f t="shared" si="120"/>
        <v>700</v>
      </c>
      <c r="AV286">
        <f t="shared" si="120"/>
        <v>0</v>
      </c>
      <c r="AW286" s="12">
        <f t="shared" ca="1" si="110"/>
        <v>0</v>
      </c>
      <c r="AX286" s="12">
        <f t="shared" ca="1" si="111"/>
        <v>0</v>
      </c>
      <c r="AZ286" s="1">
        <f t="shared" si="112"/>
        <v>43274</v>
      </c>
      <c r="BA286">
        <f t="shared" si="103"/>
        <v>2300</v>
      </c>
      <c r="BB286">
        <f t="shared" si="104"/>
        <v>0</v>
      </c>
      <c r="BC286" s="12">
        <f t="shared" si="113"/>
        <v>0</v>
      </c>
      <c r="BD286" s="12">
        <f t="shared" ca="1" si="114"/>
        <v>0</v>
      </c>
    </row>
    <row r="287" spans="8:56" ht="18" x14ac:dyDescent="0.25">
      <c r="H287" s="2">
        <f t="shared" si="115"/>
        <v>43275</v>
      </c>
      <c r="I287">
        <f t="shared" si="116"/>
        <v>100</v>
      </c>
      <c r="K287" s="4" t="str">
        <f t="shared" si="107"/>
        <v/>
      </c>
      <c r="L287" s="1">
        <f t="shared" si="117"/>
        <v>43275</v>
      </c>
      <c r="M287">
        <f t="shared" si="118"/>
        <v>26700</v>
      </c>
      <c r="N287">
        <f t="shared" si="119"/>
        <v>4267</v>
      </c>
      <c r="O287" s="4" t="str">
        <f t="shared" si="108"/>
        <v/>
      </c>
      <c r="AT287" s="1">
        <f t="shared" si="109"/>
        <v>43275</v>
      </c>
      <c r="AU287">
        <f>+I287</f>
        <v>100</v>
      </c>
      <c r="AV287">
        <f>+J287</f>
        <v>0</v>
      </c>
      <c r="AW287" s="12">
        <f t="shared" ca="1" si="110"/>
        <v>0</v>
      </c>
      <c r="AX287" s="12">
        <f t="shared" ca="1" si="111"/>
        <v>0</v>
      </c>
      <c r="AZ287" s="1">
        <f t="shared" si="112"/>
        <v>43275</v>
      </c>
      <c r="BA287">
        <f t="shared" si="103"/>
        <v>2400</v>
      </c>
      <c r="BB287">
        <f t="shared" si="104"/>
        <v>0</v>
      </c>
      <c r="BC287" s="12">
        <f t="shared" si="113"/>
        <v>0</v>
      </c>
      <c r="BD287" s="12">
        <f t="shared" ca="1" si="114"/>
        <v>0</v>
      </c>
    </row>
    <row r="288" spans="8:56" ht="18" x14ac:dyDescent="0.25">
      <c r="H288" s="2">
        <f t="shared" si="115"/>
        <v>43276</v>
      </c>
      <c r="I288">
        <f t="shared" si="116"/>
        <v>100</v>
      </c>
      <c r="K288" s="4" t="str">
        <f t="shared" si="107"/>
        <v/>
      </c>
      <c r="L288" s="1">
        <f t="shared" si="117"/>
        <v>43276</v>
      </c>
      <c r="M288">
        <f t="shared" si="118"/>
        <v>26800</v>
      </c>
      <c r="N288">
        <f t="shared" si="119"/>
        <v>4267</v>
      </c>
      <c r="O288" s="4" t="str">
        <f t="shared" si="108"/>
        <v/>
      </c>
      <c r="AT288" s="1">
        <f t="shared" si="109"/>
        <v>43276</v>
      </c>
      <c r="AU288">
        <f t="shared" ref="AU288:AV293" si="121">+AU287+I288</f>
        <v>200</v>
      </c>
      <c r="AV288">
        <f t="shared" si="121"/>
        <v>0</v>
      </c>
      <c r="AW288" s="12">
        <f t="shared" ca="1" si="110"/>
        <v>0</v>
      </c>
      <c r="AX288" s="12">
        <f t="shared" ca="1" si="111"/>
        <v>0</v>
      </c>
      <c r="AZ288" s="1">
        <f t="shared" si="112"/>
        <v>43276</v>
      </c>
      <c r="BA288">
        <f t="shared" si="103"/>
        <v>2500</v>
      </c>
      <c r="BB288">
        <f t="shared" si="104"/>
        <v>0</v>
      </c>
      <c r="BC288" s="12">
        <f t="shared" si="113"/>
        <v>0</v>
      </c>
      <c r="BD288" s="12">
        <f t="shared" ca="1" si="114"/>
        <v>0</v>
      </c>
    </row>
    <row r="289" spans="8:56" ht="18" x14ac:dyDescent="0.25">
      <c r="H289" s="2">
        <f t="shared" si="115"/>
        <v>43277</v>
      </c>
      <c r="I289">
        <f t="shared" si="116"/>
        <v>100</v>
      </c>
      <c r="K289" s="4" t="str">
        <f t="shared" si="107"/>
        <v/>
      </c>
      <c r="L289" s="1">
        <f t="shared" si="117"/>
        <v>43277</v>
      </c>
      <c r="M289">
        <f t="shared" si="118"/>
        <v>26900</v>
      </c>
      <c r="N289">
        <f t="shared" si="119"/>
        <v>4267</v>
      </c>
      <c r="O289" s="4" t="str">
        <f t="shared" si="108"/>
        <v/>
      </c>
      <c r="AT289" s="1">
        <f t="shared" si="109"/>
        <v>43277</v>
      </c>
      <c r="AU289">
        <f t="shared" si="121"/>
        <v>300</v>
      </c>
      <c r="AV289">
        <f t="shared" si="121"/>
        <v>0</v>
      </c>
      <c r="AW289" s="12">
        <f t="shared" ca="1" si="110"/>
        <v>0</v>
      </c>
      <c r="AX289" s="12">
        <f t="shared" ca="1" si="111"/>
        <v>0</v>
      </c>
      <c r="AZ289" s="1">
        <f t="shared" si="112"/>
        <v>43277</v>
      </c>
      <c r="BA289">
        <f t="shared" si="103"/>
        <v>2600</v>
      </c>
      <c r="BB289">
        <f t="shared" si="104"/>
        <v>0</v>
      </c>
      <c r="BC289" s="12">
        <f t="shared" si="113"/>
        <v>0</v>
      </c>
      <c r="BD289" s="12">
        <f t="shared" ca="1" si="114"/>
        <v>0</v>
      </c>
    </row>
    <row r="290" spans="8:56" ht="18" x14ac:dyDescent="0.25">
      <c r="H290" s="2">
        <f t="shared" si="115"/>
        <v>43278</v>
      </c>
      <c r="I290">
        <f t="shared" si="116"/>
        <v>100</v>
      </c>
      <c r="K290" s="4" t="str">
        <f t="shared" si="107"/>
        <v/>
      </c>
      <c r="L290" s="1">
        <f t="shared" si="117"/>
        <v>43278</v>
      </c>
      <c r="M290">
        <f t="shared" si="118"/>
        <v>27000</v>
      </c>
      <c r="N290">
        <f t="shared" si="119"/>
        <v>4267</v>
      </c>
      <c r="O290" s="4" t="str">
        <f t="shared" si="108"/>
        <v/>
      </c>
      <c r="AT290" s="1">
        <f t="shared" si="109"/>
        <v>43278</v>
      </c>
      <c r="AU290">
        <f t="shared" si="121"/>
        <v>400</v>
      </c>
      <c r="AV290">
        <f t="shared" si="121"/>
        <v>0</v>
      </c>
      <c r="AW290" s="12">
        <f t="shared" ca="1" si="110"/>
        <v>0</v>
      </c>
      <c r="AX290" s="12">
        <f t="shared" ca="1" si="111"/>
        <v>0</v>
      </c>
      <c r="AZ290" s="1">
        <f t="shared" si="112"/>
        <v>43278</v>
      </c>
      <c r="BA290">
        <f t="shared" si="103"/>
        <v>2700</v>
      </c>
      <c r="BB290">
        <f t="shared" si="104"/>
        <v>0</v>
      </c>
      <c r="BC290" s="12">
        <f t="shared" si="113"/>
        <v>0</v>
      </c>
      <c r="BD290" s="12">
        <f t="shared" ca="1" si="114"/>
        <v>0</v>
      </c>
    </row>
    <row r="291" spans="8:56" ht="18" x14ac:dyDescent="0.25">
      <c r="H291" s="2">
        <f t="shared" si="115"/>
        <v>43279</v>
      </c>
      <c r="I291">
        <f t="shared" si="116"/>
        <v>100</v>
      </c>
      <c r="K291" s="4" t="str">
        <f t="shared" si="107"/>
        <v/>
      </c>
      <c r="L291" s="1">
        <f t="shared" si="117"/>
        <v>43279</v>
      </c>
      <c r="M291">
        <f t="shared" si="118"/>
        <v>27100</v>
      </c>
      <c r="N291">
        <f t="shared" si="119"/>
        <v>4267</v>
      </c>
      <c r="O291" s="4" t="str">
        <f t="shared" si="108"/>
        <v/>
      </c>
      <c r="AT291" s="1">
        <f t="shared" si="109"/>
        <v>43279</v>
      </c>
      <c r="AU291">
        <f t="shared" si="121"/>
        <v>500</v>
      </c>
      <c r="AV291">
        <f t="shared" si="121"/>
        <v>0</v>
      </c>
      <c r="AW291" s="12">
        <f t="shared" ca="1" si="110"/>
        <v>0</v>
      </c>
      <c r="AX291" s="12">
        <f t="shared" ca="1" si="111"/>
        <v>0</v>
      </c>
      <c r="AZ291" s="1">
        <f t="shared" si="112"/>
        <v>43279</v>
      </c>
      <c r="BA291">
        <f t="shared" si="103"/>
        <v>2800</v>
      </c>
      <c r="BB291">
        <f t="shared" si="104"/>
        <v>0</v>
      </c>
      <c r="BC291" s="12">
        <f t="shared" si="113"/>
        <v>0</v>
      </c>
      <c r="BD291" s="12">
        <f t="shared" ca="1" si="114"/>
        <v>0</v>
      </c>
    </row>
    <row r="292" spans="8:56" ht="18" x14ac:dyDescent="0.25">
      <c r="H292" s="2">
        <f t="shared" si="115"/>
        <v>43280</v>
      </c>
      <c r="I292">
        <f t="shared" si="116"/>
        <v>100</v>
      </c>
      <c r="K292" s="4" t="str">
        <f t="shared" si="107"/>
        <v/>
      </c>
      <c r="L292" s="1">
        <f t="shared" si="117"/>
        <v>43280</v>
      </c>
      <c r="M292">
        <f t="shared" si="118"/>
        <v>27200</v>
      </c>
      <c r="N292">
        <f t="shared" si="119"/>
        <v>4267</v>
      </c>
      <c r="O292" s="4" t="str">
        <f t="shared" si="108"/>
        <v/>
      </c>
      <c r="AT292" s="1">
        <f t="shared" si="109"/>
        <v>43280</v>
      </c>
      <c r="AU292">
        <f t="shared" si="121"/>
        <v>600</v>
      </c>
      <c r="AV292">
        <f t="shared" si="121"/>
        <v>0</v>
      </c>
      <c r="AW292" s="12">
        <f t="shared" ca="1" si="110"/>
        <v>0</v>
      </c>
      <c r="AX292" s="12">
        <f t="shared" ca="1" si="111"/>
        <v>0</v>
      </c>
      <c r="AZ292" s="1">
        <f t="shared" si="112"/>
        <v>43280</v>
      </c>
      <c r="BA292">
        <f t="shared" si="103"/>
        <v>2900</v>
      </c>
      <c r="BB292">
        <f t="shared" si="104"/>
        <v>0</v>
      </c>
      <c r="BC292" s="12">
        <f t="shared" si="113"/>
        <v>0</v>
      </c>
      <c r="BD292" s="12">
        <f t="shared" ca="1" si="114"/>
        <v>0</v>
      </c>
    </row>
    <row r="293" spans="8:56" ht="18" x14ac:dyDescent="0.25">
      <c r="H293" s="2">
        <f t="shared" si="115"/>
        <v>43281</v>
      </c>
      <c r="I293">
        <f t="shared" si="116"/>
        <v>100</v>
      </c>
      <c r="K293" s="4" t="str">
        <f t="shared" si="107"/>
        <v/>
      </c>
      <c r="L293" s="1">
        <f t="shared" si="117"/>
        <v>43281</v>
      </c>
      <c r="M293">
        <f t="shared" si="118"/>
        <v>27300</v>
      </c>
      <c r="N293">
        <f t="shared" si="119"/>
        <v>4267</v>
      </c>
      <c r="O293" s="4" t="str">
        <f t="shared" si="108"/>
        <v/>
      </c>
      <c r="AT293" s="1">
        <f t="shared" si="109"/>
        <v>43281</v>
      </c>
      <c r="AU293">
        <f t="shared" si="121"/>
        <v>700</v>
      </c>
      <c r="AV293">
        <f t="shared" si="121"/>
        <v>0</v>
      </c>
      <c r="AW293" s="12">
        <f t="shared" ca="1" si="110"/>
        <v>0</v>
      </c>
      <c r="AX293" s="12">
        <f t="shared" ca="1" si="111"/>
        <v>0</v>
      </c>
      <c r="AZ293" s="1">
        <f t="shared" si="112"/>
        <v>43281</v>
      </c>
      <c r="BA293">
        <f t="shared" si="103"/>
        <v>3000</v>
      </c>
      <c r="BB293">
        <f t="shared" si="104"/>
        <v>0</v>
      </c>
      <c r="BC293" s="12">
        <f t="shared" si="113"/>
        <v>0</v>
      </c>
      <c r="BD293" s="12">
        <f t="shared" ca="1" si="114"/>
        <v>0</v>
      </c>
    </row>
    <row r="294" spans="8:56" ht="18" x14ac:dyDescent="0.25">
      <c r="H294" s="2">
        <f t="shared" si="115"/>
        <v>43282</v>
      </c>
      <c r="I294">
        <f t="shared" si="116"/>
        <v>100</v>
      </c>
      <c r="K294" s="4" t="str">
        <f t="shared" si="107"/>
        <v/>
      </c>
      <c r="L294" s="1">
        <f t="shared" si="117"/>
        <v>43282</v>
      </c>
      <c r="M294">
        <f t="shared" si="118"/>
        <v>27400</v>
      </c>
      <c r="N294">
        <f t="shared" si="119"/>
        <v>4267</v>
      </c>
      <c r="O294" s="4" t="str">
        <f t="shared" si="108"/>
        <v/>
      </c>
      <c r="AT294" s="1">
        <f t="shared" si="109"/>
        <v>43282</v>
      </c>
      <c r="AU294">
        <f>+I294</f>
        <v>100</v>
      </c>
      <c r="AV294">
        <f>+J294</f>
        <v>0</v>
      </c>
      <c r="AW294" s="12">
        <f t="shared" ca="1" si="110"/>
        <v>0</v>
      </c>
      <c r="AX294" s="12">
        <f t="shared" ca="1" si="111"/>
        <v>0</v>
      </c>
      <c r="AZ294" s="1">
        <f t="shared" si="112"/>
        <v>43282</v>
      </c>
      <c r="BA294">
        <f>+I294</f>
        <v>100</v>
      </c>
      <c r="BB294">
        <f>+J294</f>
        <v>0</v>
      </c>
      <c r="BC294" s="12">
        <f t="shared" si="113"/>
        <v>0</v>
      </c>
      <c r="BD294" s="12">
        <f t="shared" ca="1" si="114"/>
        <v>0</v>
      </c>
    </row>
    <row r="295" spans="8:56" ht="18" x14ac:dyDescent="0.25">
      <c r="H295" s="2">
        <f t="shared" si="115"/>
        <v>43283</v>
      </c>
      <c r="I295">
        <f t="shared" si="116"/>
        <v>100</v>
      </c>
      <c r="K295" s="4" t="str">
        <f t="shared" si="107"/>
        <v/>
      </c>
      <c r="L295" s="1">
        <f t="shared" si="117"/>
        <v>43283</v>
      </c>
      <c r="M295">
        <f t="shared" si="118"/>
        <v>27500</v>
      </c>
      <c r="N295">
        <f t="shared" si="119"/>
        <v>4267</v>
      </c>
      <c r="O295" s="4" t="str">
        <f t="shared" si="108"/>
        <v/>
      </c>
      <c r="AT295" s="1">
        <f t="shared" si="109"/>
        <v>43283</v>
      </c>
      <c r="AU295">
        <f t="shared" ref="AU295:AV300" si="122">+AU294+I295</f>
        <v>200</v>
      </c>
      <c r="AV295">
        <f t="shared" si="122"/>
        <v>0</v>
      </c>
      <c r="AW295" s="12">
        <f t="shared" ca="1" si="110"/>
        <v>0</v>
      </c>
      <c r="AX295" s="12">
        <f t="shared" ca="1" si="111"/>
        <v>0</v>
      </c>
      <c r="AZ295" s="1">
        <f t="shared" si="112"/>
        <v>43283</v>
      </c>
      <c r="BA295">
        <f t="shared" ref="BA295:BA324" si="123">+BA294+I295</f>
        <v>200</v>
      </c>
      <c r="BB295">
        <f t="shared" ref="BB295:BB324" si="124">+BB294+J295</f>
        <v>0</v>
      </c>
      <c r="BC295" s="12">
        <f t="shared" si="113"/>
        <v>0</v>
      </c>
      <c r="BD295" s="12">
        <f t="shared" ca="1" si="114"/>
        <v>0</v>
      </c>
    </row>
    <row r="296" spans="8:56" ht="18" x14ac:dyDescent="0.25">
      <c r="H296" s="2">
        <f t="shared" si="115"/>
        <v>43284</v>
      </c>
      <c r="I296">
        <f t="shared" si="116"/>
        <v>100</v>
      </c>
      <c r="K296" s="4" t="str">
        <f t="shared" si="107"/>
        <v/>
      </c>
      <c r="L296" s="1">
        <f t="shared" si="117"/>
        <v>43284</v>
      </c>
      <c r="M296">
        <f t="shared" si="118"/>
        <v>27600</v>
      </c>
      <c r="N296">
        <f t="shared" si="119"/>
        <v>4267</v>
      </c>
      <c r="O296" s="4" t="str">
        <f t="shared" si="108"/>
        <v/>
      </c>
      <c r="AT296" s="1">
        <f t="shared" si="109"/>
        <v>43284</v>
      </c>
      <c r="AU296">
        <f t="shared" si="122"/>
        <v>300</v>
      </c>
      <c r="AV296">
        <f t="shared" si="122"/>
        <v>0</v>
      </c>
      <c r="AW296" s="12">
        <f t="shared" ca="1" si="110"/>
        <v>0</v>
      </c>
      <c r="AX296" s="12">
        <f t="shared" ca="1" si="111"/>
        <v>0</v>
      </c>
      <c r="AZ296" s="1">
        <f t="shared" si="112"/>
        <v>43284</v>
      </c>
      <c r="BA296">
        <f t="shared" si="123"/>
        <v>300</v>
      </c>
      <c r="BB296">
        <f t="shared" si="124"/>
        <v>0</v>
      </c>
      <c r="BC296" s="12">
        <f t="shared" si="113"/>
        <v>0</v>
      </c>
      <c r="BD296" s="12">
        <f t="shared" ca="1" si="114"/>
        <v>0</v>
      </c>
    </row>
    <row r="297" spans="8:56" ht="18" x14ac:dyDescent="0.25">
      <c r="H297" s="2">
        <f t="shared" si="115"/>
        <v>43285</v>
      </c>
      <c r="I297">
        <f t="shared" si="116"/>
        <v>100</v>
      </c>
      <c r="K297" s="4" t="str">
        <f t="shared" si="107"/>
        <v/>
      </c>
      <c r="L297" s="1">
        <f t="shared" si="117"/>
        <v>43285</v>
      </c>
      <c r="M297">
        <f t="shared" si="118"/>
        <v>27700</v>
      </c>
      <c r="N297">
        <f t="shared" si="119"/>
        <v>4267</v>
      </c>
      <c r="O297" s="4" t="str">
        <f t="shared" si="108"/>
        <v/>
      </c>
      <c r="AT297" s="1">
        <f t="shared" si="109"/>
        <v>43285</v>
      </c>
      <c r="AU297">
        <f t="shared" si="122"/>
        <v>400</v>
      </c>
      <c r="AV297">
        <f t="shared" si="122"/>
        <v>0</v>
      </c>
      <c r="AW297" s="12">
        <f t="shared" ca="1" si="110"/>
        <v>0</v>
      </c>
      <c r="AX297" s="12">
        <f t="shared" ca="1" si="111"/>
        <v>0</v>
      </c>
      <c r="AZ297" s="1">
        <f t="shared" si="112"/>
        <v>43285</v>
      </c>
      <c r="BA297">
        <f t="shared" si="123"/>
        <v>400</v>
      </c>
      <c r="BB297">
        <f t="shared" si="124"/>
        <v>0</v>
      </c>
      <c r="BC297" s="12">
        <f t="shared" si="113"/>
        <v>0</v>
      </c>
      <c r="BD297" s="12">
        <f t="shared" ca="1" si="114"/>
        <v>0</v>
      </c>
    </row>
    <row r="298" spans="8:56" ht="18" x14ac:dyDescent="0.25">
      <c r="H298" s="2">
        <f t="shared" si="115"/>
        <v>43286</v>
      </c>
      <c r="I298">
        <f t="shared" si="116"/>
        <v>100</v>
      </c>
      <c r="K298" s="4" t="str">
        <f t="shared" si="107"/>
        <v/>
      </c>
      <c r="L298" s="1">
        <f t="shared" si="117"/>
        <v>43286</v>
      </c>
      <c r="M298">
        <f t="shared" si="118"/>
        <v>27800</v>
      </c>
      <c r="N298">
        <f t="shared" si="119"/>
        <v>4267</v>
      </c>
      <c r="O298" s="4" t="str">
        <f t="shared" si="108"/>
        <v/>
      </c>
      <c r="AT298" s="1">
        <f t="shared" si="109"/>
        <v>43286</v>
      </c>
      <c r="AU298">
        <f t="shared" si="122"/>
        <v>500</v>
      </c>
      <c r="AV298">
        <f t="shared" si="122"/>
        <v>0</v>
      </c>
      <c r="AW298" s="12">
        <f t="shared" ca="1" si="110"/>
        <v>0</v>
      </c>
      <c r="AX298" s="12">
        <f t="shared" ca="1" si="111"/>
        <v>0</v>
      </c>
      <c r="AZ298" s="1">
        <f t="shared" si="112"/>
        <v>43286</v>
      </c>
      <c r="BA298">
        <f t="shared" si="123"/>
        <v>500</v>
      </c>
      <c r="BB298">
        <f t="shared" si="124"/>
        <v>0</v>
      </c>
      <c r="BC298" s="12">
        <f t="shared" si="113"/>
        <v>0</v>
      </c>
      <c r="BD298" s="12">
        <f t="shared" ca="1" si="114"/>
        <v>0</v>
      </c>
    </row>
    <row r="299" spans="8:56" ht="18" x14ac:dyDescent="0.25">
      <c r="H299" s="2">
        <f t="shared" si="115"/>
        <v>43287</v>
      </c>
      <c r="I299">
        <f t="shared" si="116"/>
        <v>100</v>
      </c>
      <c r="K299" s="4" t="str">
        <f t="shared" si="107"/>
        <v/>
      </c>
      <c r="L299" s="1">
        <f t="shared" si="117"/>
        <v>43287</v>
      </c>
      <c r="M299">
        <f t="shared" si="118"/>
        <v>27900</v>
      </c>
      <c r="N299">
        <f t="shared" si="119"/>
        <v>4267</v>
      </c>
      <c r="O299" s="4" t="str">
        <f t="shared" si="108"/>
        <v/>
      </c>
      <c r="AT299" s="1">
        <f t="shared" si="109"/>
        <v>43287</v>
      </c>
      <c r="AU299">
        <f t="shared" si="122"/>
        <v>600</v>
      </c>
      <c r="AV299">
        <f t="shared" si="122"/>
        <v>0</v>
      </c>
      <c r="AW299" s="12">
        <f t="shared" ca="1" si="110"/>
        <v>0</v>
      </c>
      <c r="AX299" s="12">
        <f t="shared" ca="1" si="111"/>
        <v>0</v>
      </c>
      <c r="AZ299" s="1">
        <f t="shared" si="112"/>
        <v>43287</v>
      </c>
      <c r="BA299">
        <f t="shared" si="123"/>
        <v>600</v>
      </c>
      <c r="BB299">
        <f t="shared" si="124"/>
        <v>0</v>
      </c>
      <c r="BC299" s="12">
        <f t="shared" si="113"/>
        <v>0</v>
      </c>
      <c r="BD299" s="12">
        <f t="shared" ca="1" si="114"/>
        <v>0</v>
      </c>
    </row>
    <row r="300" spans="8:56" ht="18" x14ac:dyDescent="0.25">
      <c r="H300" s="2">
        <f t="shared" si="115"/>
        <v>43288</v>
      </c>
      <c r="I300">
        <f t="shared" si="116"/>
        <v>100</v>
      </c>
      <c r="K300" s="4" t="str">
        <f t="shared" si="107"/>
        <v/>
      </c>
      <c r="L300" s="1">
        <f t="shared" si="117"/>
        <v>43288</v>
      </c>
      <c r="M300">
        <f t="shared" si="118"/>
        <v>28000</v>
      </c>
      <c r="N300">
        <f t="shared" si="119"/>
        <v>4267</v>
      </c>
      <c r="O300" s="4" t="str">
        <f t="shared" si="108"/>
        <v/>
      </c>
      <c r="AT300" s="1">
        <f t="shared" si="109"/>
        <v>43288</v>
      </c>
      <c r="AU300">
        <f t="shared" si="122"/>
        <v>700</v>
      </c>
      <c r="AV300">
        <f t="shared" si="122"/>
        <v>0</v>
      </c>
      <c r="AW300" s="12">
        <f t="shared" ca="1" si="110"/>
        <v>0</v>
      </c>
      <c r="AX300" s="12">
        <f t="shared" ca="1" si="111"/>
        <v>0</v>
      </c>
      <c r="AZ300" s="1">
        <f t="shared" si="112"/>
        <v>43288</v>
      </c>
      <c r="BA300">
        <f t="shared" si="123"/>
        <v>700</v>
      </c>
      <c r="BB300">
        <f t="shared" si="124"/>
        <v>0</v>
      </c>
      <c r="BC300" s="12">
        <f t="shared" si="113"/>
        <v>0</v>
      </c>
      <c r="BD300" s="12">
        <f t="shared" ca="1" si="114"/>
        <v>0</v>
      </c>
    </row>
    <row r="301" spans="8:56" ht="18" x14ac:dyDescent="0.25">
      <c r="H301" s="2">
        <f t="shared" si="115"/>
        <v>43289</v>
      </c>
      <c r="I301">
        <f t="shared" si="116"/>
        <v>100</v>
      </c>
      <c r="K301" s="4" t="str">
        <f t="shared" si="107"/>
        <v/>
      </c>
      <c r="L301" s="1">
        <f t="shared" si="117"/>
        <v>43289</v>
      </c>
      <c r="M301">
        <f t="shared" si="118"/>
        <v>28100</v>
      </c>
      <c r="N301">
        <f t="shared" si="119"/>
        <v>4267</v>
      </c>
      <c r="O301" s="4" t="str">
        <f t="shared" si="108"/>
        <v/>
      </c>
      <c r="AT301" s="1">
        <f t="shared" si="109"/>
        <v>43289</v>
      </c>
      <c r="AU301">
        <f>+I301</f>
        <v>100</v>
      </c>
      <c r="AV301">
        <f>+J301</f>
        <v>0</v>
      </c>
      <c r="AW301" s="12">
        <f t="shared" ca="1" si="110"/>
        <v>0</v>
      </c>
      <c r="AX301" s="12">
        <f t="shared" ca="1" si="111"/>
        <v>0</v>
      </c>
      <c r="AZ301" s="1">
        <f t="shared" si="112"/>
        <v>43289</v>
      </c>
      <c r="BA301">
        <f t="shared" si="123"/>
        <v>800</v>
      </c>
      <c r="BB301">
        <f t="shared" si="124"/>
        <v>0</v>
      </c>
      <c r="BC301" s="12">
        <f t="shared" si="113"/>
        <v>0</v>
      </c>
      <c r="BD301" s="12">
        <f t="shared" ca="1" si="114"/>
        <v>0</v>
      </c>
    </row>
    <row r="302" spans="8:56" ht="18" x14ac:dyDescent="0.25">
      <c r="H302" s="2">
        <f t="shared" si="115"/>
        <v>43290</v>
      </c>
      <c r="I302">
        <f t="shared" si="116"/>
        <v>100</v>
      </c>
      <c r="K302" s="4" t="str">
        <f t="shared" si="107"/>
        <v/>
      </c>
      <c r="L302" s="1">
        <f t="shared" si="117"/>
        <v>43290</v>
      </c>
      <c r="M302">
        <f t="shared" si="118"/>
        <v>28200</v>
      </c>
      <c r="N302">
        <f t="shared" si="119"/>
        <v>4267</v>
      </c>
      <c r="O302" s="4" t="str">
        <f t="shared" si="108"/>
        <v/>
      </c>
      <c r="AT302" s="1">
        <f t="shared" si="109"/>
        <v>43290</v>
      </c>
      <c r="AU302">
        <f t="shared" ref="AU302:AV307" si="125">+AU301+I302</f>
        <v>200</v>
      </c>
      <c r="AV302">
        <f t="shared" si="125"/>
        <v>0</v>
      </c>
      <c r="AW302" s="12">
        <f t="shared" ca="1" si="110"/>
        <v>0</v>
      </c>
      <c r="AX302" s="12">
        <f t="shared" ca="1" si="111"/>
        <v>0</v>
      </c>
      <c r="AZ302" s="1">
        <f t="shared" si="112"/>
        <v>43290</v>
      </c>
      <c r="BA302">
        <f t="shared" si="123"/>
        <v>900</v>
      </c>
      <c r="BB302">
        <f t="shared" si="124"/>
        <v>0</v>
      </c>
      <c r="BC302" s="12">
        <f t="shared" si="113"/>
        <v>0</v>
      </c>
      <c r="BD302" s="12">
        <f t="shared" ca="1" si="114"/>
        <v>0</v>
      </c>
    </row>
    <row r="303" spans="8:56" ht="18" x14ac:dyDescent="0.25">
      <c r="H303" s="2">
        <f t="shared" si="115"/>
        <v>43291</v>
      </c>
      <c r="I303">
        <f t="shared" si="116"/>
        <v>100</v>
      </c>
      <c r="K303" s="4" t="str">
        <f t="shared" si="107"/>
        <v/>
      </c>
      <c r="L303" s="1">
        <f t="shared" si="117"/>
        <v>43291</v>
      </c>
      <c r="M303">
        <f t="shared" si="118"/>
        <v>28300</v>
      </c>
      <c r="N303">
        <f t="shared" si="119"/>
        <v>4267</v>
      </c>
      <c r="O303" s="4" t="str">
        <f t="shared" si="108"/>
        <v/>
      </c>
      <c r="AT303" s="1">
        <f t="shared" si="109"/>
        <v>43291</v>
      </c>
      <c r="AU303">
        <f t="shared" si="125"/>
        <v>300</v>
      </c>
      <c r="AV303">
        <f t="shared" si="125"/>
        <v>0</v>
      </c>
      <c r="AW303" s="12">
        <f t="shared" ca="1" si="110"/>
        <v>0</v>
      </c>
      <c r="AX303" s="12">
        <f t="shared" ca="1" si="111"/>
        <v>0</v>
      </c>
      <c r="AZ303" s="1">
        <f t="shared" si="112"/>
        <v>43291</v>
      </c>
      <c r="BA303">
        <f t="shared" si="123"/>
        <v>1000</v>
      </c>
      <c r="BB303">
        <f t="shared" si="124"/>
        <v>0</v>
      </c>
      <c r="BC303" s="12">
        <f t="shared" si="113"/>
        <v>0</v>
      </c>
      <c r="BD303" s="12">
        <f t="shared" ca="1" si="114"/>
        <v>0</v>
      </c>
    </row>
    <row r="304" spans="8:56" ht="18" x14ac:dyDescent="0.25">
      <c r="H304" s="2">
        <f t="shared" si="115"/>
        <v>43292</v>
      </c>
      <c r="I304">
        <f t="shared" si="116"/>
        <v>100</v>
      </c>
      <c r="K304" s="4" t="str">
        <f t="shared" si="107"/>
        <v/>
      </c>
      <c r="L304" s="1">
        <f t="shared" si="117"/>
        <v>43292</v>
      </c>
      <c r="M304">
        <f t="shared" si="118"/>
        <v>28400</v>
      </c>
      <c r="N304">
        <f t="shared" si="119"/>
        <v>4267</v>
      </c>
      <c r="O304" s="4" t="str">
        <f t="shared" si="108"/>
        <v/>
      </c>
      <c r="AT304" s="1">
        <f t="shared" si="109"/>
        <v>43292</v>
      </c>
      <c r="AU304">
        <f t="shared" si="125"/>
        <v>400</v>
      </c>
      <c r="AV304">
        <f t="shared" si="125"/>
        <v>0</v>
      </c>
      <c r="AW304" s="12">
        <f t="shared" ca="1" si="110"/>
        <v>0</v>
      </c>
      <c r="AX304" s="12">
        <f t="shared" ca="1" si="111"/>
        <v>0</v>
      </c>
      <c r="AZ304" s="1">
        <f t="shared" si="112"/>
        <v>43292</v>
      </c>
      <c r="BA304">
        <f t="shared" si="123"/>
        <v>1100</v>
      </c>
      <c r="BB304">
        <f t="shared" si="124"/>
        <v>0</v>
      </c>
      <c r="BC304" s="12">
        <f t="shared" si="113"/>
        <v>0</v>
      </c>
      <c r="BD304" s="12">
        <f t="shared" ca="1" si="114"/>
        <v>0</v>
      </c>
    </row>
    <row r="305" spans="8:56" ht="18" x14ac:dyDescent="0.25">
      <c r="H305" s="2">
        <f t="shared" si="115"/>
        <v>43293</v>
      </c>
      <c r="I305">
        <f t="shared" si="116"/>
        <v>100</v>
      </c>
      <c r="K305" s="4" t="str">
        <f t="shared" si="107"/>
        <v/>
      </c>
      <c r="L305" s="1">
        <f t="shared" si="117"/>
        <v>43293</v>
      </c>
      <c r="M305">
        <f t="shared" si="118"/>
        <v>28500</v>
      </c>
      <c r="N305">
        <f t="shared" si="119"/>
        <v>4267</v>
      </c>
      <c r="O305" s="4" t="str">
        <f t="shared" si="108"/>
        <v/>
      </c>
      <c r="AT305" s="1">
        <f t="shared" si="109"/>
        <v>43293</v>
      </c>
      <c r="AU305">
        <f t="shared" si="125"/>
        <v>500</v>
      </c>
      <c r="AV305">
        <f t="shared" si="125"/>
        <v>0</v>
      </c>
      <c r="AW305" s="12">
        <f t="shared" ca="1" si="110"/>
        <v>0</v>
      </c>
      <c r="AX305" s="12">
        <f t="shared" ca="1" si="111"/>
        <v>0</v>
      </c>
      <c r="AZ305" s="1">
        <f t="shared" si="112"/>
        <v>43293</v>
      </c>
      <c r="BA305">
        <f t="shared" si="123"/>
        <v>1200</v>
      </c>
      <c r="BB305">
        <f t="shared" si="124"/>
        <v>0</v>
      </c>
      <c r="BC305" s="12">
        <f t="shared" si="113"/>
        <v>0</v>
      </c>
      <c r="BD305" s="12">
        <f t="shared" ca="1" si="114"/>
        <v>0</v>
      </c>
    </row>
    <row r="306" spans="8:56" ht="18" x14ac:dyDescent="0.25">
      <c r="H306" s="2">
        <f t="shared" si="115"/>
        <v>43294</v>
      </c>
      <c r="I306">
        <f t="shared" si="116"/>
        <v>100</v>
      </c>
      <c r="K306" s="4" t="str">
        <f t="shared" si="107"/>
        <v/>
      </c>
      <c r="L306" s="1">
        <f t="shared" si="117"/>
        <v>43294</v>
      </c>
      <c r="M306">
        <f t="shared" si="118"/>
        <v>28600</v>
      </c>
      <c r="N306">
        <f t="shared" si="119"/>
        <v>4267</v>
      </c>
      <c r="O306" s="4" t="str">
        <f t="shared" si="108"/>
        <v/>
      </c>
      <c r="AT306" s="1">
        <f t="shared" si="109"/>
        <v>43294</v>
      </c>
      <c r="AU306">
        <f t="shared" si="125"/>
        <v>600</v>
      </c>
      <c r="AV306">
        <f t="shared" si="125"/>
        <v>0</v>
      </c>
      <c r="AW306" s="12">
        <f t="shared" ca="1" si="110"/>
        <v>0</v>
      </c>
      <c r="AX306" s="12">
        <f t="shared" ca="1" si="111"/>
        <v>0</v>
      </c>
      <c r="AZ306" s="1">
        <f t="shared" si="112"/>
        <v>43294</v>
      </c>
      <c r="BA306">
        <f t="shared" si="123"/>
        <v>1300</v>
      </c>
      <c r="BB306">
        <f t="shared" si="124"/>
        <v>0</v>
      </c>
      <c r="BC306" s="12">
        <f t="shared" si="113"/>
        <v>0</v>
      </c>
      <c r="BD306" s="12">
        <f t="shared" ca="1" si="114"/>
        <v>0</v>
      </c>
    </row>
    <row r="307" spans="8:56" ht="18" x14ac:dyDescent="0.25">
      <c r="H307" s="2">
        <f t="shared" si="115"/>
        <v>43295</v>
      </c>
      <c r="I307">
        <f t="shared" si="116"/>
        <v>100</v>
      </c>
      <c r="K307" s="4" t="str">
        <f t="shared" si="107"/>
        <v/>
      </c>
      <c r="L307" s="1">
        <f t="shared" si="117"/>
        <v>43295</v>
      </c>
      <c r="M307">
        <f t="shared" si="118"/>
        <v>28700</v>
      </c>
      <c r="N307">
        <f t="shared" si="119"/>
        <v>4267</v>
      </c>
      <c r="O307" s="4" t="str">
        <f t="shared" si="108"/>
        <v/>
      </c>
      <c r="AT307" s="1">
        <f t="shared" si="109"/>
        <v>43295</v>
      </c>
      <c r="AU307">
        <f t="shared" si="125"/>
        <v>700</v>
      </c>
      <c r="AV307">
        <f t="shared" si="125"/>
        <v>0</v>
      </c>
      <c r="AW307" s="12">
        <f t="shared" ca="1" si="110"/>
        <v>0</v>
      </c>
      <c r="AX307" s="12">
        <f t="shared" ca="1" si="111"/>
        <v>0</v>
      </c>
      <c r="AZ307" s="1">
        <f t="shared" si="112"/>
        <v>43295</v>
      </c>
      <c r="BA307">
        <f t="shared" si="123"/>
        <v>1400</v>
      </c>
      <c r="BB307">
        <f t="shared" si="124"/>
        <v>0</v>
      </c>
      <c r="BC307" s="12">
        <f t="shared" si="113"/>
        <v>0</v>
      </c>
      <c r="BD307" s="12">
        <f t="shared" ca="1" si="114"/>
        <v>0</v>
      </c>
    </row>
    <row r="308" spans="8:56" ht="18" x14ac:dyDescent="0.25">
      <c r="H308" s="2">
        <f t="shared" si="115"/>
        <v>43296</v>
      </c>
      <c r="I308">
        <f t="shared" si="116"/>
        <v>100</v>
      </c>
      <c r="K308" s="4" t="str">
        <f t="shared" si="107"/>
        <v/>
      </c>
      <c r="L308" s="1">
        <f t="shared" si="117"/>
        <v>43296</v>
      </c>
      <c r="M308">
        <f t="shared" si="118"/>
        <v>28800</v>
      </c>
      <c r="N308">
        <f t="shared" si="119"/>
        <v>4267</v>
      </c>
      <c r="O308" s="4" t="str">
        <f t="shared" si="108"/>
        <v/>
      </c>
      <c r="AT308" s="1">
        <f t="shared" si="109"/>
        <v>43296</v>
      </c>
      <c r="AU308">
        <f>+I308</f>
        <v>100</v>
      </c>
      <c r="AV308">
        <f>+J308</f>
        <v>0</v>
      </c>
      <c r="AW308" s="12">
        <f t="shared" ca="1" si="110"/>
        <v>0</v>
      </c>
      <c r="AX308" s="12">
        <f t="shared" ca="1" si="111"/>
        <v>0</v>
      </c>
      <c r="AZ308" s="1">
        <f t="shared" si="112"/>
        <v>43296</v>
      </c>
      <c r="BA308">
        <f t="shared" si="123"/>
        <v>1500</v>
      </c>
      <c r="BB308">
        <f t="shared" si="124"/>
        <v>0</v>
      </c>
      <c r="BC308" s="12">
        <f t="shared" si="113"/>
        <v>0</v>
      </c>
      <c r="BD308" s="12">
        <f t="shared" ca="1" si="114"/>
        <v>0</v>
      </c>
    </row>
    <row r="309" spans="8:56" ht="18" x14ac:dyDescent="0.25">
      <c r="H309" s="2">
        <f t="shared" si="115"/>
        <v>43297</v>
      </c>
      <c r="I309">
        <f t="shared" si="116"/>
        <v>100</v>
      </c>
      <c r="K309" s="4" t="str">
        <f t="shared" si="107"/>
        <v/>
      </c>
      <c r="L309" s="1">
        <f t="shared" si="117"/>
        <v>43297</v>
      </c>
      <c r="M309">
        <f t="shared" si="118"/>
        <v>28900</v>
      </c>
      <c r="N309">
        <f t="shared" si="119"/>
        <v>4267</v>
      </c>
      <c r="O309" s="4" t="str">
        <f t="shared" si="108"/>
        <v/>
      </c>
      <c r="AT309" s="1">
        <f t="shared" si="109"/>
        <v>43297</v>
      </c>
      <c r="AU309">
        <f t="shared" ref="AU309:AV314" si="126">+AU308+I309</f>
        <v>200</v>
      </c>
      <c r="AV309">
        <f t="shared" si="126"/>
        <v>0</v>
      </c>
      <c r="AW309" s="12">
        <f t="shared" ca="1" si="110"/>
        <v>0</v>
      </c>
      <c r="AX309" s="12">
        <f t="shared" ca="1" si="111"/>
        <v>0</v>
      </c>
      <c r="AZ309" s="1">
        <f t="shared" si="112"/>
        <v>43297</v>
      </c>
      <c r="BA309">
        <f t="shared" si="123"/>
        <v>1600</v>
      </c>
      <c r="BB309">
        <f t="shared" si="124"/>
        <v>0</v>
      </c>
      <c r="BC309" s="12">
        <f t="shared" si="113"/>
        <v>0</v>
      </c>
      <c r="BD309" s="12">
        <f t="shared" ca="1" si="114"/>
        <v>0</v>
      </c>
    </row>
    <row r="310" spans="8:56" ht="18" x14ac:dyDescent="0.25">
      <c r="H310" s="2">
        <f t="shared" si="115"/>
        <v>43298</v>
      </c>
      <c r="I310">
        <f t="shared" si="116"/>
        <v>100</v>
      </c>
      <c r="K310" s="4" t="str">
        <f t="shared" si="107"/>
        <v/>
      </c>
      <c r="L310" s="1">
        <f t="shared" si="117"/>
        <v>43298</v>
      </c>
      <c r="M310">
        <f t="shared" si="118"/>
        <v>29000</v>
      </c>
      <c r="N310">
        <f t="shared" si="119"/>
        <v>4267</v>
      </c>
      <c r="O310" s="4" t="str">
        <f t="shared" si="108"/>
        <v/>
      </c>
      <c r="AT310" s="1">
        <f t="shared" si="109"/>
        <v>43298</v>
      </c>
      <c r="AU310">
        <f t="shared" si="126"/>
        <v>300</v>
      </c>
      <c r="AV310">
        <f t="shared" si="126"/>
        <v>0</v>
      </c>
      <c r="AW310" s="12">
        <f t="shared" ca="1" si="110"/>
        <v>0</v>
      </c>
      <c r="AX310" s="12">
        <f t="shared" ca="1" si="111"/>
        <v>0</v>
      </c>
      <c r="AZ310" s="1">
        <f t="shared" si="112"/>
        <v>43298</v>
      </c>
      <c r="BA310">
        <f t="shared" si="123"/>
        <v>1700</v>
      </c>
      <c r="BB310">
        <f t="shared" si="124"/>
        <v>0</v>
      </c>
      <c r="BC310" s="12">
        <f t="shared" si="113"/>
        <v>0</v>
      </c>
      <c r="BD310" s="12">
        <f t="shared" ca="1" si="114"/>
        <v>0</v>
      </c>
    </row>
    <row r="311" spans="8:56" ht="18" x14ac:dyDescent="0.25">
      <c r="H311" s="2">
        <f t="shared" si="115"/>
        <v>43299</v>
      </c>
      <c r="I311">
        <f t="shared" si="116"/>
        <v>100</v>
      </c>
      <c r="K311" s="4" t="str">
        <f t="shared" si="107"/>
        <v/>
      </c>
      <c r="L311" s="1">
        <f t="shared" si="117"/>
        <v>43299</v>
      </c>
      <c r="M311">
        <f t="shared" si="118"/>
        <v>29100</v>
      </c>
      <c r="N311">
        <f t="shared" si="119"/>
        <v>4267</v>
      </c>
      <c r="O311" s="4" t="str">
        <f t="shared" si="108"/>
        <v/>
      </c>
      <c r="AT311" s="1">
        <f t="shared" si="109"/>
        <v>43299</v>
      </c>
      <c r="AU311">
        <f t="shared" si="126"/>
        <v>400</v>
      </c>
      <c r="AV311">
        <f t="shared" si="126"/>
        <v>0</v>
      </c>
      <c r="AW311" s="12">
        <f t="shared" ca="1" si="110"/>
        <v>0</v>
      </c>
      <c r="AX311" s="12">
        <f t="shared" ca="1" si="111"/>
        <v>0</v>
      </c>
      <c r="AZ311" s="1">
        <f t="shared" si="112"/>
        <v>43299</v>
      </c>
      <c r="BA311">
        <f t="shared" si="123"/>
        <v>1800</v>
      </c>
      <c r="BB311">
        <f t="shared" si="124"/>
        <v>0</v>
      </c>
      <c r="BC311" s="12">
        <f t="shared" si="113"/>
        <v>0</v>
      </c>
      <c r="BD311" s="12">
        <f t="shared" ca="1" si="114"/>
        <v>0</v>
      </c>
    </row>
    <row r="312" spans="8:56" ht="18" x14ac:dyDescent="0.25">
      <c r="H312" s="2">
        <f t="shared" si="115"/>
        <v>43300</v>
      </c>
      <c r="I312">
        <f t="shared" si="116"/>
        <v>100</v>
      </c>
      <c r="K312" s="4" t="str">
        <f t="shared" si="107"/>
        <v/>
      </c>
      <c r="L312" s="1">
        <f t="shared" si="117"/>
        <v>43300</v>
      </c>
      <c r="M312">
        <f t="shared" si="118"/>
        <v>29200</v>
      </c>
      <c r="N312">
        <f t="shared" si="119"/>
        <v>4267</v>
      </c>
      <c r="O312" s="4" t="str">
        <f t="shared" si="108"/>
        <v/>
      </c>
      <c r="AT312" s="1">
        <f t="shared" si="109"/>
        <v>43300</v>
      </c>
      <c r="AU312">
        <f t="shared" si="126"/>
        <v>500</v>
      </c>
      <c r="AV312">
        <f t="shared" si="126"/>
        <v>0</v>
      </c>
      <c r="AW312" s="12">
        <f t="shared" ca="1" si="110"/>
        <v>0</v>
      </c>
      <c r="AX312" s="12">
        <f t="shared" ca="1" si="111"/>
        <v>0</v>
      </c>
      <c r="AZ312" s="1">
        <f t="shared" si="112"/>
        <v>43300</v>
      </c>
      <c r="BA312">
        <f t="shared" si="123"/>
        <v>1900</v>
      </c>
      <c r="BB312">
        <f t="shared" si="124"/>
        <v>0</v>
      </c>
      <c r="BC312" s="12">
        <f t="shared" si="113"/>
        <v>0</v>
      </c>
      <c r="BD312" s="12">
        <f t="shared" ca="1" si="114"/>
        <v>0</v>
      </c>
    </row>
    <row r="313" spans="8:56" ht="18" x14ac:dyDescent="0.25">
      <c r="H313" s="2">
        <f t="shared" si="115"/>
        <v>43301</v>
      </c>
      <c r="I313">
        <f t="shared" si="116"/>
        <v>100</v>
      </c>
      <c r="K313" s="4" t="str">
        <f t="shared" si="107"/>
        <v/>
      </c>
      <c r="L313" s="1">
        <f t="shared" si="117"/>
        <v>43301</v>
      </c>
      <c r="M313">
        <f t="shared" si="118"/>
        <v>29300</v>
      </c>
      <c r="N313">
        <f t="shared" si="119"/>
        <v>4267</v>
      </c>
      <c r="O313" s="4" t="str">
        <f t="shared" si="108"/>
        <v/>
      </c>
      <c r="AT313" s="1">
        <f t="shared" si="109"/>
        <v>43301</v>
      </c>
      <c r="AU313">
        <f t="shared" si="126"/>
        <v>600</v>
      </c>
      <c r="AV313">
        <f t="shared" si="126"/>
        <v>0</v>
      </c>
      <c r="AW313" s="12">
        <f t="shared" ca="1" si="110"/>
        <v>0</v>
      </c>
      <c r="AX313" s="12">
        <f t="shared" ca="1" si="111"/>
        <v>0</v>
      </c>
      <c r="AZ313" s="1">
        <f t="shared" si="112"/>
        <v>43301</v>
      </c>
      <c r="BA313">
        <f t="shared" si="123"/>
        <v>2000</v>
      </c>
      <c r="BB313">
        <f t="shared" si="124"/>
        <v>0</v>
      </c>
      <c r="BC313" s="12">
        <f t="shared" si="113"/>
        <v>0</v>
      </c>
      <c r="BD313" s="12">
        <f t="shared" ca="1" si="114"/>
        <v>0</v>
      </c>
    </row>
    <row r="314" spans="8:56" ht="18" x14ac:dyDescent="0.25">
      <c r="H314" s="2">
        <f t="shared" si="115"/>
        <v>43302</v>
      </c>
      <c r="I314">
        <f t="shared" si="116"/>
        <v>100</v>
      </c>
      <c r="K314" s="4" t="str">
        <f t="shared" si="107"/>
        <v/>
      </c>
      <c r="L314" s="1">
        <f t="shared" si="117"/>
        <v>43302</v>
      </c>
      <c r="M314">
        <f t="shared" si="118"/>
        <v>29400</v>
      </c>
      <c r="N314">
        <f t="shared" si="119"/>
        <v>4267</v>
      </c>
      <c r="O314" s="4" t="str">
        <f t="shared" si="108"/>
        <v/>
      </c>
      <c r="AT314" s="1">
        <f t="shared" si="109"/>
        <v>43302</v>
      </c>
      <c r="AU314">
        <f t="shared" si="126"/>
        <v>700</v>
      </c>
      <c r="AV314">
        <f t="shared" si="126"/>
        <v>0</v>
      </c>
      <c r="AW314" s="12">
        <f t="shared" ca="1" si="110"/>
        <v>0</v>
      </c>
      <c r="AX314" s="12">
        <f t="shared" ca="1" si="111"/>
        <v>0</v>
      </c>
      <c r="AZ314" s="1">
        <f t="shared" si="112"/>
        <v>43302</v>
      </c>
      <c r="BA314">
        <f t="shared" si="123"/>
        <v>2100</v>
      </c>
      <c r="BB314">
        <f t="shared" si="124"/>
        <v>0</v>
      </c>
      <c r="BC314" s="12">
        <f t="shared" si="113"/>
        <v>0</v>
      </c>
      <c r="BD314" s="12">
        <f t="shared" ca="1" si="114"/>
        <v>0</v>
      </c>
    </row>
    <row r="315" spans="8:56" ht="18" x14ac:dyDescent="0.25">
      <c r="H315" s="2">
        <f t="shared" si="115"/>
        <v>43303</v>
      </c>
      <c r="I315">
        <f t="shared" si="116"/>
        <v>100</v>
      </c>
      <c r="K315" s="4" t="str">
        <f t="shared" si="107"/>
        <v/>
      </c>
      <c r="L315" s="1">
        <f t="shared" si="117"/>
        <v>43303</v>
      </c>
      <c r="M315">
        <f t="shared" si="118"/>
        <v>29500</v>
      </c>
      <c r="N315">
        <f t="shared" si="119"/>
        <v>4267</v>
      </c>
      <c r="O315" s="4" t="str">
        <f t="shared" si="108"/>
        <v/>
      </c>
      <c r="AT315" s="1">
        <f t="shared" si="109"/>
        <v>43303</v>
      </c>
      <c r="AU315">
        <f>+I315</f>
        <v>100</v>
      </c>
      <c r="AV315">
        <f>+J315</f>
        <v>0</v>
      </c>
      <c r="AW315" s="12">
        <f t="shared" ca="1" si="110"/>
        <v>0</v>
      </c>
      <c r="AX315" s="12">
        <f t="shared" ca="1" si="111"/>
        <v>0</v>
      </c>
      <c r="AZ315" s="1">
        <f t="shared" si="112"/>
        <v>43303</v>
      </c>
      <c r="BA315">
        <f t="shared" si="123"/>
        <v>2200</v>
      </c>
      <c r="BB315">
        <f t="shared" si="124"/>
        <v>0</v>
      </c>
      <c r="BC315" s="12">
        <f t="shared" si="113"/>
        <v>0</v>
      </c>
      <c r="BD315" s="12">
        <f t="shared" ca="1" si="114"/>
        <v>0</v>
      </c>
    </row>
    <row r="316" spans="8:56" ht="18" x14ac:dyDescent="0.25">
      <c r="H316" s="2">
        <f t="shared" si="115"/>
        <v>43304</v>
      </c>
      <c r="I316">
        <f t="shared" si="116"/>
        <v>100</v>
      </c>
      <c r="K316" s="4" t="str">
        <f t="shared" si="107"/>
        <v/>
      </c>
      <c r="L316" s="1">
        <f t="shared" si="117"/>
        <v>43304</v>
      </c>
      <c r="M316">
        <f t="shared" si="118"/>
        <v>29600</v>
      </c>
      <c r="N316">
        <f t="shared" si="119"/>
        <v>4267</v>
      </c>
      <c r="O316" s="4" t="str">
        <f t="shared" si="108"/>
        <v/>
      </c>
      <c r="AT316" s="1">
        <f t="shared" si="109"/>
        <v>43304</v>
      </c>
      <c r="AU316">
        <f t="shared" ref="AU316:AV321" si="127">+AU315+I316</f>
        <v>200</v>
      </c>
      <c r="AV316">
        <f t="shared" si="127"/>
        <v>0</v>
      </c>
      <c r="AW316" s="12">
        <f t="shared" ca="1" si="110"/>
        <v>0</v>
      </c>
      <c r="AX316" s="12">
        <f t="shared" ca="1" si="111"/>
        <v>0</v>
      </c>
      <c r="AZ316" s="1">
        <f t="shared" si="112"/>
        <v>43304</v>
      </c>
      <c r="BA316">
        <f t="shared" si="123"/>
        <v>2300</v>
      </c>
      <c r="BB316">
        <f t="shared" si="124"/>
        <v>0</v>
      </c>
      <c r="BC316" s="12">
        <f t="shared" si="113"/>
        <v>0</v>
      </c>
      <c r="BD316" s="12">
        <f t="shared" ca="1" si="114"/>
        <v>0</v>
      </c>
    </row>
    <row r="317" spans="8:56" ht="18" x14ac:dyDescent="0.25">
      <c r="H317" s="2">
        <f t="shared" si="115"/>
        <v>43305</v>
      </c>
      <c r="I317">
        <f t="shared" si="116"/>
        <v>100</v>
      </c>
      <c r="K317" s="4" t="str">
        <f t="shared" si="107"/>
        <v/>
      </c>
      <c r="L317" s="1">
        <f t="shared" si="117"/>
        <v>43305</v>
      </c>
      <c r="M317">
        <f t="shared" si="118"/>
        <v>29700</v>
      </c>
      <c r="N317">
        <f t="shared" si="119"/>
        <v>4267</v>
      </c>
      <c r="O317" s="4" t="str">
        <f t="shared" si="108"/>
        <v/>
      </c>
      <c r="AT317" s="1">
        <f t="shared" si="109"/>
        <v>43305</v>
      </c>
      <c r="AU317">
        <f t="shared" si="127"/>
        <v>300</v>
      </c>
      <c r="AV317">
        <f t="shared" si="127"/>
        <v>0</v>
      </c>
      <c r="AW317" s="12">
        <f t="shared" ca="1" si="110"/>
        <v>0</v>
      </c>
      <c r="AX317" s="12">
        <f t="shared" ca="1" si="111"/>
        <v>0</v>
      </c>
      <c r="AZ317" s="1">
        <f t="shared" si="112"/>
        <v>43305</v>
      </c>
      <c r="BA317">
        <f t="shared" si="123"/>
        <v>2400</v>
      </c>
      <c r="BB317">
        <f t="shared" si="124"/>
        <v>0</v>
      </c>
      <c r="BC317" s="12">
        <f t="shared" si="113"/>
        <v>0</v>
      </c>
      <c r="BD317" s="12">
        <f t="shared" ca="1" si="114"/>
        <v>0</v>
      </c>
    </row>
    <row r="318" spans="8:56" ht="18" x14ac:dyDescent="0.25">
      <c r="H318" s="2">
        <f t="shared" si="115"/>
        <v>43306</v>
      </c>
      <c r="I318">
        <f t="shared" si="116"/>
        <v>100</v>
      </c>
      <c r="K318" s="4" t="str">
        <f t="shared" si="107"/>
        <v/>
      </c>
      <c r="L318" s="1">
        <f t="shared" si="117"/>
        <v>43306</v>
      </c>
      <c r="M318">
        <f t="shared" si="118"/>
        <v>29800</v>
      </c>
      <c r="N318">
        <f t="shared" si="119"/>
        <v>4267</v>
      </c>
      <c r="O318" s="4" t="str">
        <f t="shared" si="108"/>
        <v/>
      </c>
      <c r="AT318" s="1">
        <f t="shared" si="109"/>
        <v>43306</v>
      </c>
      <c r="AU318">
        <f t="shared" si="127"/>
        <v>400</v>
      </c>
      <c r="AV318">
        <f t="shared" si="127"/>
        <v>0</v>
      </c>
      <c r="AW318" s="12">
        <f t="shared" ca="1" si="110"/>
        <v>0</v>
      </c>
      <c r="AX318" s="12">
        <f t="shared" ca="1" si="111"/>
        <v>0</v>
      </c>
      <c r="AZ318" s="1">
        <f t="shared" si="112"/>
        <v>43306</v>
      </c>
      <c r="BA318">
        <f t="shared" si="123"/>
        <v>2500</v>
      </c>
      <c r="BB318">
        <f t="shared" si="124"/>
        <v>0</v>
      </c>
      <c r="BC318" s="12">
        <f t="shared" si="113"/>
        <v>0</v>
      </c>
      <c r="BD318" s="12">
        <f t="shared" ca="1" si="114"/>
        <v>0</v>
      </c>
    </row>
    <row r="319" spans="8:56" ht="18" x14ac:dyDescent="0.25">
      <c r="H319" s="2">
        <f t="shared" si="115"/>
        <v>43307</v>
      </c>
      <c r="I319">
        <f t="shared" si="116"/>
        <v>100</v>
      </c>
      <c r="K319" s="4" t="str">
        <f t="shared" si="107"/>
        <v/>
      </c>
      <c r="L319" s="1">
        <f t="shared" si="117"/>
        <v>43307</v>
      </c>
      <c r="M319">
        <f t="shared" si="118"/>
        <v>29900</v>
      </c>
      <c r="N319">
        <f t="shared" si="119"/>
        <v>4267</v>
      </c>
      <c r="O319" s="4" t="str">
        <f t="shared" si="108"/>
        <v/>
      </c>
      <c r="AT319" s="1">
        <f t="shared" si="109"/>
        <v>43307</v>
      </c>
      <c r="AU319">
        <f t="shared" si="127"/>
        <v>500</v>
      </c>
      <c r="AV319">
        <f t="shared" si="127"/>
        <v>0</v>
      </c>
      <c r="AW319" s="12">
        <f t="shared" ca="1" si="110"/>
        <v>0</v>
      </c>
      <c r="AX319" s="12">
        <f t="shared" ca="1" si="111"/>
        <v>0</v>
      </c>
      <c r="AZ319" s="1">
        <f t="shared" si="112"/>
        <v>43307</v>
      </c>
      <c r="BA319">
        <f t="shared" si="123"/>
        <v>2600</v>
      </c>
      <c r="BB319">
        <f t="shared" si="124"/>
        <v>0</v>
      </c>
      <c r="BC319" s="12">
        <f t="shared" si="113"/>
        <v>0</v>
      </c>
      <c r="BD319" s="12">
        <f t="shared" ca="1" si="114"/>
        <v>0</v>
      </c>
    </row>
    <row r="320" spans="8:56" ht="18" x14ac:dyDescent="0.25">
      <c r="H320" s="2">
        <f t="shared" si="115"/>
        <v>43308</v>
      </c>
      <c r="I320">
        <f t="shared" si="116"/>
        <v>100</v>
      </c>
      <c r="K320" s="4" t="str">
        <f t="shared" si="107"/>
        <v/>
      </c>
      <c r="L320" s="1">
        <f t="shared" si="117"/>
        <v>43308</v>
      </c>
      <c r="M320">
        <f t="shared" si="118"/>
        <v>30000</v>
      </c>
      <c r="N320">
        <f t="shared" si="119"/>
        <v>4267</v>
      </c>
      <c r="O320" s="4" t="str">
        <f t="shared" si="108"/>
        <v/>
      </c>
      <c r="AT320" s="1">
        <f t="shared" si="109"/>
        <v>43308</v>
      </c>
      <c r="AU320">
        <f t="shared" si="127"/>
        <v>600</v>
      </c>
      <c r="AV320">
        <f t="shared" si="127"/>
        <v>0</v>
      </c>
      <c r="AW320" s="12">
        <f t="shared" ca="1" si="110"/>
        <v>0</v>
      </c>
      <c r="AX320" s="12">
        <f t="shared" ca="1" si="111"/>
        <v>0</v>
      </c>
      <c r="AZ320" s="1">
        <f t="shared" si="112"/>
        <v>43308</v>
      </c>
      <c r="BA320">
        <f t="shared" si="123"/>
        <v>2700</v>
      </c>
      <c r="BB320">
        <f t="shared" si="124"/>
        <v>0</v>
      </c>
      <c r="BC320" s="12">
        <f t="shared" si="113"/>
        <v>0</v>
      </c>
      <c r="BD320" s="12">
        <f t="shared" ca="1" si="114"/>
        <v>0</v>
      </c>
    </row>
    <row r="321" spans="8:56" ht="18" x14ac:dyDescent="0.25">
      <c r="H321" s="2">
        <f t="shared" si="115"/>
        <v>43309</v>
      </c>
      <c r="I321">
        <f t="shared" si="116"/>
        <v>100</v>
      </c>
      <c r="K321" s="4" t="str">
        <f t="shared" si="107"/>
        <v/>
      </c>
      <c r="L321" s="1">
        <f t="shared" si="117"/>
        <v>43309</v>
      </c>
      <c r="M321">
        <f t="shared" si="118"/>
        <v>30100</v>
      </c>
      <c r="N321">
        <f t="shared" si="119"/>
        <v>4267</v>
      </c>
      <c r="O321" s="4" t="str">
        <f t="shared" si="108"/>
        <v/>
      </c>
      <c r="AT321" s="1">
        <f t="shared" si="109"/>
        <v>43309</v>
      </c>
      <c r="AU321">
        <f t="shared" si="127"/>
        <v>700</v>
      </c>
      <c r="AV321">
        <f t="shared" si="127"/>
        <v>0</v>
      </c>
      <c r="AW321" s="12">
        <f t="shared" ca="1" si="110"/>
        <v>0</v>
      </c>
      <c r="AX321" s="12">
        <f t="shared" ca="1" si="111"/>
        <v>0</v>
      </c>
      <c r="AZ321" s="1">
        <f t="shared" si="112"/>
        <v>43309</v>
      </c>
      <c r="BA321">
        <f t="shared" si="123"/>
        <v>2800</v>
      </c>
      <c r="BB321">
        <f t="shared" si="124"/>
        <v>0</v>
      </c>
      <c r="BC321" s="12">
        <f t="shared" si="113"/>
        <v>0</v>
      </c>
      <c r="BD321" s="12">
        <f t="shared" ca="1" si="114"/>
        <v>0</v>
      </c>
    </row>
    <row r="322" spans="8:56" ht="18" x14ac:dyDescent="0.25">
      <c r="H322" s="2">
        <f t="shared" si="115"/>
        <v>43310</v>
      </c>
      <c r="I322">
        <f t="shared" si="116"/>
        <v>100</v>
      </c>
      <c r="K322" s="4" t="str">
        <f t="shared" si="107"/>
        <v/>
      </c>
      <c r="L322" s="1">
        <f t="shared" si="117"/>
        <v>43310</v>
      </c>
      <c r="M322">
        <f t="shared" si="118"/>
        <v>30200</v>
      </c>
      <c r="N322">
        <f t="shared" si="119"/>
        <v>4267</v>
      </c>
      <c r="O322" s="4" t="str">
        <f t="shared" si="108"/>
        <v/>
      </c>
      <c r="AT322" s="1">
        <f t="shared" si="109"/>
        <v>43310</v>
      </c>
      <c r="AU322">
        <f>+I322</f>
        <v>100</v>
      </c>
      <c r="AV322">
        <f>+J322</f>
        <v>0</v>
      </c>
      <c r="AW322" s="12">
        <f t="shared" ca="1" si="110"/>
        <v>0</v>
      </c>
      <c r="AX322" s="12">
        <f t="shared" ca="1" si="111"/>
        <v>0</v>
      </c>
      <c r="AZ322" s="1">
        <f t="shared" si="112"/>
        <v>43310</v>
      </c>
      <c r="BA322">
        <f t="shared" si="123"/>
        <v>2900</v>
      </c>
      <c r="BB322">
        <f t="shared" si="124"/>
        <v>0</v>
      </c>
      <c r="BC322" s="12">
        <f t="shared" si="113"/>
        <v>0</v>
      </c>
      <c r="BD322" s="12">
        <f t="shared" ca="1" si="114"/>
        <v>0</v>
      </c>
    </row>
    <row r="323" spans="8:56" ht="18" x14ac:dyDescent="0.25">
      <c r="H323" s="2">
        <f t="shared" si="115"/>
        <v>43311</v>
      </c>
      <c r="I323">
        <f t="shared" si="116"/>
        <v>100</v>
      </c>
      <c r="K323" s="4" t="str">
        <f t="shared" si="107"/>
        <v/>
      </c>
      <c r="L323" s="1">
        <f t="shared" si="117"/>
        <v>43311</v>
      </c>
      <c r="M323">
        <f t="shared" si="118"/>
        <v>30300</v>
      </c>
      <c r="N323">
        <f t="shared" si="119"/>
        <v>4267</v>
      </c>
      <c r="O323" s="4" t="str">
        <f t="shared" si="108"/>
        <v/>
      </c>
      <c r="AT323" s="1">
        <f t="shared" si="109"/>
        <v>43311</v>
      </c>
      <c r="AU323">
        <f t="shared" ref="AU323:AV328" si="128">+AU322+I323</f>
        <v>200</v>
      </c>
      <c r="AV323">
        <f t="shared" si="128"/>
        <v>0</v>
      </c>
      <c r="AW323" s="12">
        <f t="shared" ca="1" si="110"/>
        <v>0</v>
      </c>
      <c r="AX323" s="12">
        <f t="shared" ca="1" si="111"/>
        <v>0</v>
      </c>
      <c r="AZ323" s="1">
        <f t="shared" si="112"/>
        <v>43311</v>
      </c>
      <c r="BA323">
        <f t="shared" si="123"/>
        <v>3000</v>
      </c>
      <c r="BB323">
        <f t="shared" si="124"/>
        <v>0</v>
      </c>
      <c r="BC323" s="12">
        <f t="shared" si="113"/>
        <v>0</v>
      </c>
      <c r="BD323" s="12">
        <f t="shared" ca="1" si="114"/>
        <v>0</v>
      </c>
    </row>
    <row r="324" spans="8:56" ht="18" x14ac:dyDescent="0.25">
      <c r="H324" s="2">
        <f t="shared" si="115"/>
        <v>43312</v>
      </c>
      <c r="I324">
        <f t="shared" si="116"/>
        <v>100</v>
      </c>
      <c r="K324" s="4" t="str">
        <f t="shared" si="107"/>
        <v/>
      </c>
      <c r="L324" s="1">
        <f t="shared" si="117"/>
        <v>43312</v>
      </c>
      <c r="M324">
        <f t="shared" si="118"/>
        <v>30400</v>
      </c>
      <c r="N324">
        <f t="shared" si="119"/>
        <v>4267</v>
      </c>
      <c r="O324" s="4" t="str">
        <f t="shared" si="108"/>
        <v/>
      </c>
      <c r="AT324" s="1">
        <f t="shared" si="109"/>
        <v>43312</v>
      </c>
      <c r="AU324">
        <f t="shared" si="128"/>
        <v>300</v>
      </c>
      <c r="AV324">
        <f t="shared" si="128"/>
        <v>0</v>
      </c>
      <c r="AW324" s="12">
        <f t="shared" ca="1" si="110"/>
        <v>0</v>
      </c>
      <c r="AX324" s="12">
        <f t="shared" ca="1" si="111"/>
        <v>0</v>
      </c>
      <c r="AZ324" s="1">
        <f t="shared" si="112"/>
        <v>43312</v>
      </c>
      <c r="BA324">
        <f t="shared" si="123"/>
        <v>3100</v>
      </c>
      <c r="BB324">
        <f t="shared" si="124"/>
        <v>0</v>
      </c>
      <c r="BC324" s="12">
        <f t="shared" si="113"/>
        <v>0</v>
      </c>
      <c r="BD324" s="12">
        <f t="shared" ca="1" si="114"/>
        <v>0</v>
      </c>
    </row>
    <row r="325" spans="8:56" ht="18" x14ac:dyDescent="0.25">
      <c r="H325" s="2">
        <f t="shared" si="115"/>
        <v>43313</v>
      </c>
      <c r="I325">
        <f t="shared" si="116"/>
        <v>100</v>
      </c>
      <c r="K325" s="4" t="str">
        <f t="shared" si="107"/>
        <v/>
      </c>
      <c r="L325" s="1">
        <f t="shared" si="117"/>
        <v>43313</v>
      </c>
      <c r="M325">
        <f t="shared" si="118"/>
        <v>30500</v>
      </c>
      <c r="N325">
        <f t="shared" si="119"/>
        <v>4267</v>
      </c>
      <c r="O325" s="4" t="str">
        <f t="shared" si="108"/>
        <v/>
      </c>
      <c r="AT325" s="1">
        <f t="shared" si="109"/>
        <v>43313</v>
      </c>
      <c r="AU325">
        <f t="shared" si="128"/>
        <v>400</v>
      </c>
      <c r="AV325">
        <f t="shared" si="128"/>
        <v>0</v>
      </c>
      <c r="AW325" s="12">
        <f t="shared" ca="1" si="110"/>
        <v>0</v>
      </c>
      <c r="AX325" s="12">
        <f t="shared" ca="1" si="111"/>
        <v>0</v>
      </c>
      <c r="AZ325" s="1">
        <f t="shared" si="112"/>
        <v>43313</v>
      </c>
      <c r="BA325">
        <f>+I325</f>
        <v>100</v>
      </c>
      <c r="BB325">
        <f>+J325</f>
        <v>0</v>
      </c>
      <c r="BC325" s="12">
        <f t="shared" si="113"/>
        <v>0</v>
      </c>
      <c r="BD325" s="12">
        <f t="shared" ca="1" si="114"/>
        <v>0</v>
      </c>
    </row>
    <row r="326" spans="8:56" ht="18" x14ac:dyDescent="0.25">
      <c r="H326" s="2">
        <f t="shared" si="115"/>
        <v>43314</v>
      </c>
      <c r="I326">
        <f t="shared" si="116"/>
        <v>100</v>
      </c>
      <c r="K326" s="4" t="str">
        <f t="shared" si="107"/>
        <v/>
      </c>
      <c r="L326" s="1">
        <f t="shared" si="117"/>
        <v>43314</v>
      </c>
      <c r="M326">
        <f t="shared" si="118"/>
        <v>30600</v>
      </c>
      <c r="N326">
        <f t="shared" si="119"/>
        <v>4267</v>
      </c>
      <c r="O326" s="4" t="str">
        <f t="shared" si="108"/>
        <v/>
      </c>
      <c r="AT326" s="1">
        <f t="shared" si="109"/>
        <v>43314</v>
      </c>
      <c r="AU326">
        <f t="shared" si="128"/>
        <v>500</v>
      </c>
      <c r="AV326">
        <f t="shared" si="128"/>
        <v>0</v>
      </c>
      <c r="AW326" s="12">
        <f t="shared" ca="1" si="110"/>
        <v>0</v>
      </c>
      <c r="AX326" s="12">
        <f t="shared" ca="1" si="111"/>
        <v>0</v>
      </c>
      <c r="AZ326" s="1">
        <f t="shared" si="112"/>
        <v>43314</v>
      </c>
      <c r="BA326">
        <f t="shared" ref="BA326:BA355" si="129">+BA325+I326</f>
        <v>200</v>
      </c>
      <c r="BB326">
        <f t="shared" ref="BB326:BB355" si="130">+BB325+J326</f>
        <v>0</v>
      </c>
      <c r="BC326" s="12">
        <f t="shared" si="113"/>
        <v>0</v>
      </c>
      <c r="BD326" s="12">
        <f t="shared" ca="1" si="114"/>
        <v>0</v>
      </c>
    </row>
    <row r="327" spans="8:56" ht="18" x14ac:dyDescent="0.25">
      <c r="H327" s="2">
        <f t="shared" si="115"/>
        <v>43315</v>
      </c>
      <c r="I327">
        <f t="shared" si="116"/>
        <v>100</v>
      </c>
      <c r="K327" s="4" t="str">
        <f t="shared" si="107"/>
        <v/>
      </c>
      <c r="L327" s="1">
        <f t="shared" si="117"/>
        <v>43315</v>
      </c>
      <c r="M327">
        <f t="shared" si="118"/>
        <v>30700</v>
      </c>
      <c r="N327">
        <f t="shared" si="119"/>
        <v>4267</v>
      </c>
      <c r="O327" s="4" t="str">
        <f t="shared" si="108"/>
        <v/>
      </c>
      <c r="AT327" s="1">
        <f t="shared" si="109"/>
        <v>43315</v>
      </c>
      <c r="AU327">
        <f t="shared" si="128"/>
        <v>600</v>
      </c>
      <c r="AV327">
        <f t="shared" si="128"/>
        <v>0</v>
      </c>
      <c r="AW327" s="12">
        <f t="shared" ca="1" si="110"/>
        <v>0</v>
      </c>
      <c r="AX327" s="12">
        <f t="shared" ca="1" si="111"/>
        <v>0</v>
      </c>
      <c r="AZ327" s="1">
        <f t="shared" si="112"/>
        <v>43315</v>
      </c>
      <c r="BA327">
        <f t="shared" si="129"/>
        <v>300</v>
      </c>
      <c r="BB327">
        <f t="shared" si="130"/>
        <v>0</v>
      </c>
      <c r="BC327" s="12">
        <f t="shared" si="113"/>
        <v>0</v>
      </c>
      <c r="BD327" s="12">
        <f t="shared" ca="1" si="114"/>
        <v>0</v>
      </c>
    </row>
    <row r="328" spans="8:56" ht="18" x14ac:dyDescent="0.25">
      <c r="H328" s="2">
        <f t="shared" si="115"/>
        <v>43316</v>
      </c>
      <c r="I328">
        <f t="shared" si="116"/>
        <v>100</v>
      </c>
      <c r="K328" s="4" t="str">
        <f t="shared" si="107"/>
        <v/>
      </c>
      <c r="L328" s="1">
        <f t="shared" si="117"/>
        <v>43316</v>
      </c>
      <c r="M328">
        <f t="shared" si="118"/>
        <v>30800</v>
      </c>
      <c r="N328">
        <f t="shared" si="119"/>
        <v>4267</v>
      </c>
      <c r="O328" s="4" t="str">
        <f t="shared" si="108"/>
        <v/>
      </c>
      <c r="AT328" s="1">
        <f t="shared" si="109"/>
        <v>43316</v>
      </c>
      <c r="AU328">
        <f t="shared" si="128"/>
        <v>700</v>
      </c>
      <c r="AV328">
        <f t="shared" si="128"/>
        <v>0</v>
      </c>
      <c r="AW328" s="12">
        <f t="shared" ca="1" si="110"/>
        <v>0</v>
      </c>
      <c r="AX328" s="12">
        <f t="shared" ca="1" si="111"/>
        <v>0</v>
      </c>
      <c r="AZ328" s="1">
        <f t="shared" si="112"/>
        <v>43316</v>
      </c>
      <c r="BA328">
        <f t="shared" si="129"/>
        <v>400</v>
      </c>
      <c r="BB328">
        <f t="shared" si="130"/>
        <v>0</v>
      </c>
      <c r="BC328" s="12">
        <f t="shared" si="113"/>
        <v>0</v>
      </c>
      <c r="BD328" s="12">
        <f t="shared" ca="1" si="114"/>
        <v>0</v>
      </c>
    </row>
    <row r="329" spans="8:56" ht="18" x14ac:dyDescent="0.25">
      <c r="H329" s="2">
        <f t="shared" si="115"/>
        <v>43317</v>
      </c>
      <c r="I329">
        <f t="shared" si="116"/>
        <v>100</v>
      </c>
      <c r="K329" s="4" t="str">
        <f t="shared" si="107"/>
        <v/>
      </c>
      <c r="L329" s="1">
        <f t="shared" si="117"/>
        <v>43317</v>
      </c>
      <c r="M329">
        <f t="shared" si="118"/>
        <v>30900</v>
      </c>
      <c r="N329">
        <f t="shared" si="119"/>
        <v>4267</v>
      </c>
      <c r="O329" s="4" t="str">
        <f t="shared" si="108"/>
        <v/>
      </c>
      <c r="AT329" s="1">
        <f t="shared" si="109"/>
        <v>43317</v>
      </c>
      <c r="AU329">
        <f>+I329</f>
        <v>100</v>
      </c>
      <c r="AV329">
        <f>+J329</f>
        <v>0</v>
      </c>
      <c r="AW329" s="12">
        <f t="shared" ca="1" si="110"/>
        <v>0</v>
      </c>
      <c r="AX329" s="12">
        <f t="shared" ca="1" si="111"/>
        <v>0</v>
      </c>
      <c r="AZ329" s="1">
        <f t="shared" si="112"/>
        <v>43317</v>
      </c>
      <c r="BA329">
        <f t="shared" si="129"/>
        <v>500</v>
      </c>
      <c r="BB329">
        <f t="shared" si="130"/>
        <v>0</v>
      </c>
      <c r="BC329" s="12">
        <f t="shared" si="113"/>
        <v>0</v>
      </c>
      <c r="BD329" s="12">
        <f t="shared" ca="1" si="114"/>
        <v>0</v>
      </c>
    </row>
    <row r="330" spans="8:56" ht="18" x14ac:dyDescent="0.25">
      <c r="H330" s="2">
        <f t="shared" si="115"/>
        <v>43318</v>
      </c>
      <c r="I330">
        <f t="shared" si="116"/>
        <v>100</v>
      </c>
      <c r="K330" s="4" t="str">
        <f t="shared" si="107"/>
        <v/>
      </c>
      <c r="L330" s="1">
        <f t="shared" si="117"/>
        <v>43318</v>
      </c>
      <c r="M330">
        <f t="shared" si="118"/>
        <v>31000</v>
      </c>
      <c r="N330">
        <f t="shared" si="119"/>
        <v>4267</v>
      </c>
      <c r="O330" s="4" t="str">
        <f t="shared" si="108"/>
        <v/>
      </c>
      <c r="AT330" s="1">
        <f t="shared" si="109"/>
        <v>43318</v>
      </c>
      <c r="AU330">
        <f t="shared" ref="AU330:AV335" si="131">+AU329+I330</f>
        <v>200</v>
      </c>
      <c r="AV330">
        <f t="shared" si="131"/>
        <v>0</v>
      </c>
      <c r="AW330" s="12">
        <f t="shared" ca="1" si="110"/>
        <v>0</v>
      </c>
      <c r="AX330" s="12">
        <f t="shared" ca="1" si="111"/>
        <v>0</v>
      </c>
      <c r="AZ330" s="1">
        <f t="shared" si="112"/>
        <v>43318</v>
      </c>
      <c r="BA330">
        <f t="shared" si="129"/>
        <v>600</v>
      </c>
      <c r="BB330">
        <f t="shared" si="130"/>
        <v>0</v>
      </c>
      <c r="BC330" s="12">
        <f t="shared" si="113"/>
        <v>0</v>
      </c>
      <c r="BD330" s="12">
        <f t="shared" ca="1" si="114"/>
        <v>0</v>
      </c>
    </row>
    <row r="331" spans="8:56" ht="18" x14ac:dyDescent="0.25">
      <c r="H331" s="2">
        <f t="shared" si="115"/>
        <v>43319</v>
      </c>
      <c r="I331">
        <f t="shared" si="116"/>
        <v>100</v>
      </c>
      <c r="K331" s="4" t="str">
        <f t="shared" si="107"/>
        <v/>
      </c>
      <c r="L331" s="1">
        <f t="shared" si="117"/>
        <v>43319</v>
      </c>
      <c r="M331">
        <f t="shared" si="118"/>
        <v>31100</v>
      </c>
      <c r="N331">
        <f t="shared" si="119"/>
        <v>4267</v>
      </c>
      <c r="O331" s="4" t="str">
        <f t="shared" si="108"/>
        <v/>
      </c>
      <c r="AT331" s="1">
        <f t="shared" si="109"/>
        <v>43319</v>
      </c>
      <c r="AU331">
        <f t="shared" si="131"/>
        <v>300</v>
      </c>
      <c r="AV331">
        <f t="shared" si="131"/>
        <v>0</v>
      </c>
      <c r="AW331" s="12">
        <f t="shared" ca="1" si="110"/>
        <v>0</v>
      </c>
      <c r="AX331" s="12">
        <f t="shared" ca="1" si="111"/>
        <v>0</v>
      </c>
      <c r="AZ331" s="1">
        <f t="shared" si="112"/>
        <v>43319</v>
      </c>
      <c r="BA331">
        <f t="shared" si="129"/>
        <v>700</v>
      </c>
      <c r="BB331">
        <f t="shared" si="130"/>
        <v>0</v>
      </c>
      <c r="BC331" s="12">
        <f t="shared" si="113"/>
        <v>0</v>
      </c>
      <c r="BD331" s="12">
        <f t="shared" ca="1" si="114"/>
        <v>0</v>
      </c>
    </row>
    <row r="332" spans="8:56" ht="18" x14ac:dyDescent="0.25">
      <c r="H332" s="2">
        <f t="shared" si="115"/>
        <v>43320</v>
      </c>
      <c r="I332">
        <f t="shared" si="116"/>
        <v>100</v>
      </c>
      <c r="K332" s="4" t="str">
        <f t="shared" si="107"/>
        <v/>
      </c>
      <c r="L332" s="1">
        <f t="shared" si="117"/>
        <v>43320</v>
      </c>
      <c r="M332">
        <f t="shared" si="118"/>
        <v>31200</v>
      </c>
      <c r="N332">
        <f t="shared" si="119"/>
        <v>4267</v>
      </c>
      <c r="O332" s="4" t="str">
        <f t="shared" si="108"/>
        <v/>
      </c>
      <c r="AT332" s="1">
        <f t="shared" si="109"/>
        <v>43320</v>
      </c>
      <c r="AU332">
        <f t="shared" si="131"/>
        <v>400</v>
      </c>
      <c r="AV332">
        <f t="shared" si="131"/>
        <v>0</v>
      </c>
      <c r="AW332" s="12">
        <f t="shared" ca="1" si="110"/>
        <v>0</v>
      </c>
      <c r="AX332" s="12">
        <f t="shared" ca="1" si="111"/>
        <v>0</v>
      </c>
      <c r="AZ332" s="1">
        <f t="shared" si="112"/>
        <v>43320</v>
      </c>
      <c r="BA332">
        <f t="shared" si="129"/>
        <v>800</v>
      </c>
      <c r="BB332">
        <f t="shared" si="130"/>
        <v>0</v>
      </c>
      <c r="BC332" s="12">
        <f t="shared" si="113"/>
        <v>0</v>
      </c>
      <c r="BD332" s="12">
        <f t="shared" ca="1" si="114"/>
        <v>0</v>
      </c>
    </row>
    <row r="333" spans="8:56" ht="18" x14ac:dyDescent="0.25">
      <c r="H333" s="2">
        <f t="shared" si="115"/>
        <v>43321</v>
      </c>
      <c r="I333">
        <f t="shared" si="116"/>
        <v>100</v>
      </c>
      <c r="K333" s="4" t="str">
        <f t="shared" si="107"/>
        <v/>
      </c>
      <c r="L333" s="1">
        <f t="shared" si="117"/>
        <v>43321</v>
      </c>
      <c r="M333">
        <f t="shared" si="118"/>
        <v>31300</v>
      </c>
      <c r="N333">
        <f t="shared" si="119"/>
        <v>4267</v>
      </c>
      <c r="O333" s="4" t="str">
        <f t="shared" si="108"/>
        <v/>
      </c>
      <c r="AT333" s="1">
        <f t="shared" si="109"/>
        <v>43321</v>
      </c>
      <c r="AU333">
        <f t="shared" si="131"/>
        <v>500</v>
      </c>
      <c r="AV333">
        <f t="shared" si="131"/>
        <v>0</v>
      </c>
      <c r="AW333" s="12">
        <f t="shared" ca="1" si="110"/>
        <v>0</v>
      </c>
      <c r="AX333" s="12">
        <f t="shared" ca="1" si="111"/>
        <v>0</v>
      </c>
      <c r="AZ333" s="1">
        <f t="shared" si="112"/>
        <v>43321</v>
      </c>
      <c r="BA333">
        <f t="shared" si="129"/>
        <v>900</v>
      </c>
      <c r="BB333">
        <f t="shared" si="130"/>
        <v>0</v>
      </c>
      <c r="BC333" s="12">
        <f t="shared" si="113"/>
        <v>0</v>
      </c>
      <c r="BD333" s="12">
        <f t="shared" ca="1" si="114"/>
        <v>0</v>
      </c>
    </row>
    <row r="334" spans="8:56" ht="18" x14ac:dyDescent="0.25">
      <c r="H334" s="2">
        <f t="shared" si="115"/>
        <v>43322</v>
      </c>
      <c r="I334">
        <f t="shared" si="116"/>
        <v>100</v>
      </c>
      <c r="K334" s="4" t="str">
        <f t="shared" si="107"/>
        <v/>
      </c>
      <c r="L334" s="1">
        <f t="shared" si="117"/>
        <v>43322</v>
      </c>
      <c r="M334">
        <f t="shared" si="118"/>
        <v>31400</v>
      </c>
      <c r="N334">
        <f t="shared" si="119"/>
        <v>4267</v>
      </c>
      <c r="O334" s="4" t="str">
        <f t="shared" si="108"/>
        <v/>
      </c>
      <c r="AT334" s="1">
        <f t="shared" si="109"/>
        <v>43322</v>
      </c>
      <c r="AU334">
        <f t="shared" si="131"/>
        <v>600</v>
      </c>
      <c r="AV334">
        <f t="shared" si="131"/>
        <v>0</v>
      </c>
      <c r="AW334" s="12">
        <f t="shared" ca="1" si="110"/>
        <v>0</v>
      </c>
      <c r="AX334" s="12">
        <f t="shared" ca="1" si="111"/>
        <v>0</v>
      </c>
      <c r="AZ334" s="1">
        <f t="shared" si="112"/>
        <v>43322</v>
      </c>
      <c r="BA334">
        <f t="shared" si="129"/>
        <v>1000</v>
      </c>
      <c r="BB334">
        <f t="shared" si="130"/>
        <v>0</v>
      </c>
      <c r="BC334" s="12">
        <f t="shared" si="113"/>
        <v>0</v>
      </c>
      <c r="BD334" s="12">
        <f t="shared" ca="1" si="114"/>
        <v>0</v>
      </c>
    </row>
    <row r="335" spans="8:56" ht="18" x14ac:dyDescent="0.25">
      <c r="H335" s="2">
        <f t="shared" si="115"/>
        <v>43323</v>
      </c>
      <c r="I335">
        <f t="shared" si="116"/>
        <v>100</v>
      </c>
      <c r="K335" s="4" t="str">
        <f t="shared" si="107"/>
        <v/>
      </c>
      <c r="L335" s="1">
        <f t="shared" si="117"/>
        <v>43323</v>
      </c>
      <c r="M335">
        <f t="shared" si="118"/>
        <v>31500</v>
      </c>
      <c r="N335">
        <f t="shared" si="119"/>
        <v>4267</v>
      </c>
      <c r="O335" s="4" t="str">
        <f t="shared" si="108"/>
        <v/>
      </c>
      <c r="AT335" s="1">
        <f t="shared" si="109"/>
        <v>43323</v>
      </c>
      <c r="AU335">
        <f t="shared" si="131"/>
        <v>700</v>
      </c>
      <c r="AV335">
        <f t="shared" si="131"/>
        <v>0</v>
      </c>
      <c r="AW335" s="12">
        <f t="shared" ca="1" si="110"/>
        <v>0</v>
      </c>
      <c r="AX335" s="12">
        <f t="shared" ca="1" si="111"/>
        <v>0</v>
      </c>
      <c r="AZ335" s="1">
        <f t="shared" si="112"/>
        <v>43323</v>
      </c>
      <c r="BA335">
        <f t="shared" si="129"/>
        <v>1100</v>
      </c>
      <c r="BB335">
        <f t="shared" si="130"/>
        <v>0</v>
      </c>
      <c r="BC335" s="12">
        <f t="shared" si="113"/>
        <v>0</v>
      </c>
      <c r="BD335" s="12">
        <f t="shared" ca="1" si="114"/>
        <v>0</v>
      </c>
    </row>
    <row r="336" spans="8:56" ht="18" x14ac:dyDescent="0.25">
      <c r="H336" s="2">
        <f t="shared" si="115"/>
        <v>43324</v>
      </c>
      <c r="I336">
        <f t="shared" si="116"/>
        <v>100</v>
      </c>
      <c r="K336" s="4" t="str">
        <f t="shared" si="107"/>
        <v/>
      </c>
      <c r="L336" s="1">
        <f t="shared" si="117"/>
        <v>43324</v>
      </c>
      <c r="M336">
        <f t="shared" si="118"/>
        <v>31600</v>
      </c>
      <c r="N336">
        <f t="shared" si="119"/>
        <v>4267</v>
      </c>
      <c r="O336" s="4" t="str">
        <f t="shared" si="108"/>
        <v/>
      </c>
      <c r="AT336" s="1">
        <f t="shared" si="109"/>
        <v>43324</v>
      </c>
      <c r="AU336">
        <f>+I336</f>
        <v>100</v>
      </c>
      <c r="AV336">
        <f>+J336</f>
        <v>0</v>
      </c>
      <c r="AW336" s="12">
        <f t="shared" ca="1" si="110"/>
        <v>0</v>
      </c>
      <c r="AX336" s="12">
        <f t="shared" ca="1" si="111"/>
        <v>0</v>
      </c>
      <c r="AZ336" s="1">
        <f t="shared" si="112"/>
        <v>43324</v>
      </c>
      <c r="BA336">
        <f t="shared" si="129"/>
        <v>1200</v>
      </c>
      <c r="BB336">
        <f t="shared" si="130"/>
        <v>0</v>
      </c>
      <c r="BC336" s="12">
        <f t="shared" si="113"/>
        <v>0</v>
      </c>
      <c r="BD336" s="12">
        <f t="shared" ca="1" si="114"/>
        <v>0</v>
      </c>
    </row>
    <row r="337" spans="8:56" ht="18" x14ac:dyDescent="0.25">
      <c r="H337" s="2">
        <f t="shared" si="115"/>
        <v>43325</v>
      </c>
      <c r="I337">
        <f t="shared" si="116"/>
        <v>100</v>
      </c>
      <c r="K337" s="4" t="str">
        <f t="shared" si="107"/>
        <v/>
      </c>
      <c r="L337" s="1">
        <f t="shared" si="117"/>
        <v>43325</v>
      </c>
      <c r="M337">
        <f t="shared" si="118"/>
        <v>31700</v>
      </c>
      <c r="N337">
        <f t="shared" si="119"/>
        <v>4267</v>
      </c>
      <c r="O337" s="4" t="str">
        <f t="shared" si="108"/>
        <v/>
      </c>
      <c r="AT337" s="1">
        <f t="shared" si="109"/>
        <v>43325</v>
      </c>
      <c r="AU337">
        <f t="shared" ref="AU337:AV342" si="132">+AU336+I337</f>
        <v>200</v>
      </c>
      <c r="AV337">
        <f t="shared" si="132"/>
        <v>0</v>
      </c>
      <c r="AW337" s="12">
        <f t="shared" ca="1" si="110"/>
        <v>0</v>
      </c>
      <c r="AX337" s="12">
        <f t="shared" ca="1" si="111"/>
        <v>0</v>
      </c>
      <c r="AZ337" s="1">
        <f t="shared" si="112"/>
        <v>43325</v>
      </c>
      <c r="BA337">
        <f t="shared" si="129"/>
        <v>1300</v>
      </c>
      <c r="BB337">
        <f t="shared" si="130"/>
        <v>0</v>
      </c>
      <c r="BC337" s="12">
        <f t="shared" si="113"/>
        <v>0</v>
      </c>
      <c r="BD337" s="12">
        <f t="shared" ca="1" si="114"/>
        <v>0</v>
      </c>
    </row>
    <row r="338" spans="8:56" ht="18" x14ac:dyDescent="0.25">
      <c r="H338" s="2">
        <f t="shared" si="115"/>
        <v>43326</v>
      </c>
      <c r="I338">
        <f t="shared" si="116"/>
        <v>100</v>
      </c>
      <c r="K338" s="4" t="str">
        <f t="shared" si="107"/>
        <v/>
      </c>
      <c r="L338" s="1">
        <f t="shared" si="117"/>
        <v>43326</v>
      </c>
      <c r="M338">
        <f t="shared" si="118"/>
        <v>31800</v>
      </c>
      <c r="N338">
        <f t="shared" si="119"/>
        <v>4267</v>
      </c>
      <c r="O338" s="4" t="str">
        <f t="shared" si="108"/>
        <v/>
      </c>
      <c r="AT338" s="1">
        <f t="shared" si="109"/>
        <v>43326</v>
      </c>
      <c r="AU338">
        <f t="shared" si="132"/>
        <v>300</v>
      </c>
      <c r="AV338">
        <f t="shared" si="132"/>
        <v>0</v>
      </c>
      <c r="AW338" s="12">
        <f t="shared" ca="1" si="110"/>
        <v>0</v>
      </c>
      <c r="AX338" s="12">
        <f t="shared" ca="1" si="111"/>
        <v>0</v>
      </c>
      <c r="AZ338" s="1">
        <f t="shared" si="112"/>
        <v>43326</v>
      </c>
      <c r="BA338">
        <f t="shared" si="129"/>
        <v>1400</v>
      </c>
      <c r="BB338">
        <f t="shared" si="130"/>
        <v>0</v>
      </c>
      <c r="BC338" s="12">
        <f t="shared" si="113"/>
        <v>0</v>
      </c>
      <c r="BD338" s="12">
        <f t="shared" ca="1" si="114"/>
        <v>0</v>
      </c>
    </row>
    <row r="339" spans="8:56" ht="18" x14ac:dyDescent="0.25">
      <c r="H339" s="2">
        <f t="shared" si="115"/>
        <v>43327</v>
      </c>
      <c r="I339">
        <f t="shared" si="116"/>
        <v>100</v>
      </c>
      <c r="K339" s="4" t="str">
        <f t="shared" si="107"/>
        <v/>
      </c>
      <c r="L339" s="1">
        <f t="shared" si="117"/>
        <v>43327</v>
      </c>
      <c r="M339">
        <f t="shared" si="118"/>
        <v>31900</v>
      </c>
      <c r="N339">
        <f t="shared" si="119"/>
        <v>4267</v>
      </c>
      <c r="O339" s="4" t="str">
        <f t="shared" si="108"/>
        <v/>
      </c>
      <c r="AT339" s="1">
        <f t="shared" si="109"/>
        <v>43327</v>
      </c>
      <c r="AU339">
        <f t="shared" si="132"/>
        <v>400</v>
      </c>
      <c r="AV339">
        <f t="shared" si="132"/>
        <v>0</v>
      </c>
      <c r="AW339" s="12">
        <f t="shared" ca="1" si="110"/>
        <v>0</v>
      </c>
      <c r="AX339" s="12">
        <f t="shared" ca="1" si="111"/>
        <v>0</v>
      </c>
      <c r="AZ339" s="1">
        <f t="shared" si="112"/>
        <v>43327</v>
      </c>
      <c r="BA339">
        <f t="shared" si="129"/>
        <v>1500</v>
      </c>
      <c r="BB339">
        <f t="shared" si="130"/>
        <v>0</v>
      </c>
      <c r="BC339" s="12">
        <f t="shared" si="113"/>
        <v>0</v>
      </c>
      <c r="BD339" s="12">
        <f t="shared" ca="1" si="114"/>
        <v>0</v>
      </c>
    </row>
    <row r="340" spans="8:56" ht="18" x14ac:dyDescent="0.25">
      <c r="H340" s="2">
        <f t="shared" si="115"/>
        <v>43328</v>
      </c>
      <c r="I340">
        <f t="shared" si="116"/>
        <v>100</v>
      </c>
      <c r="K340" s="4" t="str">
        <f t="shared" si="107"/>
        <v/>
      </c>
      <c r="L340" s="1">
        <f t="shared" si="117"/>
        <v>43328</v>
      </c>
      <c r="M340">
        <f t="shared" si="118"/>
        <v>32000</v>
      </c>
      <c r="N340">
        <f t="shared" si="119"/>
        <v>4267</v>
      </c>
      <c r="O340" s="4" t="str">
        <f t="shared" si="108"/>
        <v/>
      </c>
      <c r="AT340" s="1">
        <f t="shared" si="109"/>
        <v>43328</v>
      </c>
      <c r="AU340">
        <f t="shared" si="132"/>
        <v>500</v>
      </c>
      <c r="AV340">
        <f t="shared" si="132"/>
        <v>0</v>
      </c>
      <c r="AW340" s="12">
        <f t="shared" ca="1" si="110"/>
        <v>0</v>
      </c>
      <c r="AX340" s="12">
        <f t="shared" ca="1" si="111"/>
        <v>0</v>
      </c>
      <c r="AZ340" s="1">
        <f t="shared" si="112"/>
        <v>43328</v>
      </c>
      <c r="BA340">
        <f t="shared" si="129"/>
        <v>1600</v>
      </c>
      <c r="BB340">
        <f t="shared" si="130"/>
        <v>0</v>
      </c>
      <c r="BC340" s="12">
        <f t="shared" si="113"/>
        <v>0</v>
      </c>
      <c r="BD340" s="12">
        <f t="shared" ca="1" si="114"/>
        <v>0</v>
      </c>
    </row>
    <row r="341" spans="8:56" ht="18" x14ac:dyDescent="0.25">
      <c r="H341" s="2">
        <f t="shared" si="115"/>
        <v>43329</v>
      </c>
      <c r="I341">
        <f t="shared" si="116"/>
        <v>100</v>
      </c>
      <c r="K341" s="4" t="str">
        <f t="shared" si="107"/>
        <v/>
      </c>
      <c r="L341" s="1">
        <f t="shared" si="117"/>
        <v>43329</v>
      </c>
      <c r="M341">
        <f t="shared" si="118"/>
        <v>32100</v>
      </c>
      <c r="N341">
        <f t="shared" si="119"/>
        <v>4267</v>
      </c>
      <c r="O341" s="4" t="str">
        <f t="shared" si="108"/>
        <v/>
      </c>
      <c r="AT341" s="1">
        <f t="shared" si="109"/>
        <v>43329</v>
      </c>
      <c r="AU341">
        <f t="shared" si="132"/>
        <v>600</v>
      </c>
      <c r="AV341">
        <f t="shared" si="132"/>
        <v>0</v>
      </c>
      <c r="AW341" s="12">
        <f t="shared" ca="1" si="110"/>
        <v>0</v>
      </c>
      <c r="AX341" s="12">
        <f t="shared" ca="1" si="111"/>
        <v>0</v>
      </c>
      <c r="AZ341" s="1">
        <f t="shared" si="112"/>
        <v>43329</v>
      </c>
      <c r="BA341">
        <f t="shared" si="129"/>
        <v>1700</v>
      </c>
      <c r="BB341">
        <f t="shared" si="130"/>
        <v>0</v>
      </c>
      <c r="BC341" s="12">
        <f t="shared" si="113"/>
        <v>0</v>
      </c>
      <c r="BD341" s="12">
        <f t="shared" ca="1" si="114"/>
        <v>0</v>
      </c>
    </row>
    <row r="342" spans="8:56" ht="18" x14ac:dyDescent="0.25">
      <c r="H342" s="2">
        <f t="shared" si="115"/>
        <v>43330</v>
      </c>
      <c r="I342">
        <f t="shared" si="116"/>
        <v>100</v>
      </c>
      <c r="K342" s="4" t="str">
        <f t="shared" ref="K342:K386" si="133">IF(J342&gt;I342,CHAR(171),"")</f>
        <v/>
      </c>
      <c r="L342" s="1">
        <f t="shared" si="117"/>
        <v>43330</v>
      </c>
      <c r="M342">
        <f t="shared" si="118"/>
        <v>32200</v>
      </c>
      <c r="N342">
        <f t="shared" si="119"/>
        <v>4267</v>
      </c>
      <c r="O342" s="4" t="str">
        <f t="shared" ref="O342:O386" si="134">IF(N342&gt;M342,CHAR(171),"")</f>
        <v/>
      </c>
      <c r="AT342" s="1">
        <f t="shared" ref="AT342:AT386" si="135">+H342</f>
        <v>43330</v>
      </c>
      <c r="AU342">
        <f t="shared" si="132"/>
        <v>700</v>
      </c>
      <c r="AV342">
        <f t="shared" si="132"/>
        <v>0</v>
      </c>
      <c r="AW342" s="12">
        <f t="shared" ref="AW342:AW385" ca="1" si="136">IF(AT342&lt;NOW(),IF(AU342=700,IF(AV342&gt;699,1,0),0),0)</f>
        <v>0</v>
      </c>
      <c r="AX342" s="12">
        <f t="shared" ref="AX342:AX385" ca="1" si="137">IF(AT342&lt;NOW(),IF(AU342=700,1,0),0)</f>
        <v>0</v>
      </c>
      <c r="AZ342" s="1">
        <f t="shared" ref="AZ342:AZ385" si="138">+H342</f>
        <v>43330</v>
      </c>
      <c r="BA342">
        <f t="shared" si="129"/>
        <v>1800</v>
      </c>
      <c r="BB342">
        <f t="shared" si="130"/>
        <v>0</v>
      </c>
      <c r="BC342" s="12">
        <f t="shared" ref="BC342:BC385" si="139">IF(BA343=100,IF(BB342&gt;BA342,1,0),0)</f>
        <v>0</v>
      </c>
      <c r="BD342" s="12">
        <f t="shared" ref="BD342:BD385" ca="1" si="140">IF(AZ342&lt;NOW(),IF(BA343=100,1,0),0)</f>
        <v>0</v>
      </c>
    </row>
    <row r="343" spans="8:56" ht="18" x14ac:dyDescent="0.25">
      <c r="H343" s="2">
        <f t="shared" ref="H343:H386" si="141">+H342+1</f>
        <v>43331</v>
      </c>
      <c r="I343">
        <f t="shared" ref="I343:I385" si="142">+I342</f>
        <v>100</v>
      </c>
      <c r="K343" s="4" t="str">
        <f t="shared" si="133"/>
        <v/>
      </c>
      <c r="L343" s="1">
        <f t="shared" si="117"/>
        <v>43331</v>
      </c>
      <c r="M343">
        <f t="shared" si="118"/>
        <v>32300</v>
      </c>
      <c r="N343">
        <f t="shared" si="119"/>
        <v>4267</v>
      </c>
      <c r="O343" s="4" t="str">
        <f t="shared" si="134"/>
        <v/>
      </c>
      <c r="AT343" s="1">
        <f t="shared" si="135"/>
        <v>43331</v>
      </c>
      <c r="AU343">
        <f>+I343</f>
        <v>100</v>
      </c>
      <c r="AV343">
        <f>+J343</f>
        <v>0</v>
      </c>
      <c r="AW343" s="12">
        <f t="shared" ca="1" si="136"/>
        <v>0</v>
      </c>
      <c r="AX343" s="12">
        <f t="shared" ca="1" si="137"/>
        <v>0</v>
      </c>
      <c r="AZ343" s="1">
        <f t="shared" si="138"/>
        <v>43331</v>
      </c>
      <c r="BA343">
        <f t="shared" si="129"/>
        <v>1900</v>
      </c>
      <c r="BB343">
        <f t="shared" si="130"/>
        <v>0</v>
      </c>
      <c r="BC343" s="12">
        <f t="shared" si="139"/>
        <v>0</v>
      </c>
      <c r="BD343" s="12">
        <f t="shared" ca="1" si="140"/>
        <v>0</v>
      </c>
    </row>
    <row r="344" spans="8:56" ht="18" x14ac:dyDescent="0.25">
      <c r="H344" s="2">
        <f t="shared" si="141"/>
        <v>43332</v>
      </c>
      <c r="I344">
        <f t="shared" si="142"/>
        <v>100</v>
      </c>
      <c r="K344" s="4" t="str">
        <f t="shared" si="133"/>
        <v/>
      </c>
      <c r="L344" s="1">
        <f t="shared" ref="L344:L386" si="143">+H344</f>
        <v>43332</v>
      </c>
      <c r="M344">
        <f t="shared" ref="M344:M385" si="144">+M343+I344</f>
        <v>32400</v>
      </c>
      <c r="N344">
        <f t="shared" ref="N344:N385" si="145">+N343+J344</f>
        <v>4267</v>
      </c>
      <c r="O344" s="4" t="str">
        <f t="shared" si="134"/>
        <v/>
      </c>
      <c r="AT344" s="1">
        <f t="shared" si="135"/>
        <v>43332</v>
      </c>
      <c r="AU344">
        <f t="shared" ref="AU344:AV349" si="146">+AU343+I344</f>
        <v>200</v>
      </c>
      <c r="AV344">
        <f t="shared" si="146"/>
        <v>0</v>
      </c>
      <c r="AW344" s="12">
        <f t="shared" ca="1" si="136"/>
        <v>0</v>
      </c>
      <c r="AX344" s="12">
        <f t="shared" ca="1" si="137"/>
        <v>0</v>
      </c>
      <c r="AZ344" s="1">
        <f t="shared" si="138"/>
        <v>43332</v>
      </c>
      <c r="BA344">
        <f t="shared" si="129"/>
        <v>2000</v>
      </c>
      <c r="BB344">
        <f t="shared" si="130"/>
        <v>0</v>
      </c>
      <c r="BC344" s="12">
        <f t="shared" si="139"/>
        <v>0</v>
      </c>
      <c r="BD344" s="12">
        <f t="shared" ca="1" si="140"/>
        <v>0</v>
      </c>
    </row>
    <row r="345" spans="8:56" ht="18" x14ac:dyDescent="0.25">
      <c r="H345" s="2">
        <f t="shared" si="141"/>
        <v>43333</v>
      </c>
      <c r="I345">
        <f t="shared" si="142"/>
        <v>100</v>
      </c>
      <c r="K345" s="4" t="str">
        <f t="shared" si="133"/>
        <v/>
      </c>
      <c r="L345" s="1">
        <f t="shared" si="143"/>
        <v>43333</v>
      </c>
      <c r="M345">
        <f t="shared" si="144"/>
        <v>32500</v>
      </c>
      <c r="N345">
        <f t="shared" si="145"/>
        <v>4267</v>
      </c>
      <c r="O345" s="4" t="str">
        <f t="shared" si="134"/>
        <v/>
      </c>
      <c r="AT345" s="1">
        <f t="shared" si="135"/>
        <v>43333</v>
      </c>
      <c r="AU345">
        <f t="shared" si="146"/>
        <v>300</v>
      </c>
      <c r="AV345">
        <f t="shared" si="146"/>
        <v>0</v>
      </c>
      <c r="AW345" s="12">
        <f t="shared" ca="1" si="136"/>
        <v>0</v>
      </c>
      <c r="AX345" s="12">
        <f t="shared" ca="1" si="137"/>
        <v>0</v>
      </c>
      <c r="AZ345" s="1">
        <f t="shared" si="138"/>
        <v>43333</v>
      </c>
      <c r="BA345">
        <f t="shared" si="129"/>
        <v>2100</v>
      </c>
      <c r="BB345">
        <f t="shared" si="130"/>
        <v>0</v>
      </c>
      <c r="BC345" s="12">
        <f t="shared" si="139"/>
        <v>0</v>
      </c>
      <c r="BD345" s="12">
        <f t="shared" ca="1" si="140"/>
        <v>0</v>
      </c>
    </row>
    <row r="346" spans="8:56" ht="18" x14ac:dyDescent="0.25">
      <c r="H346" s="2">
        <f t="shared" si="141"/>
        <v>43334</v>
      </c>
      <c r="I346">
        <f t="shared" si="142"/>
        <v>100</v>
      </c>
      <c r="K346" s="4" t="str">
        <f t="shared" si="133"/>
        <v/>
      </c>
      <c r="L346" s="1">
        <f t="shared" si="143"/>
        <v>43334</v>
      </c>
      <c r="M346">
        <f t="shared" si="144"/>
        <v>32600</v>
      </c>
      <c r="N346">
        <f t="shared" si="145"/>
        <v>4267</v>
      </c>
      <c r="O346" s="4" t="str">
        <f t="shared" si="134"/>
        <v/>
      </c>
      <c r="AT346" s="1">
        <f t="shared" si="135"/>
        <v>43334</v>
      </c>
      <c r="AU346">
        <f t="shared" si="146"/>
        <v>400</v>
      </c>
      <c r="AV346">
        <f t="shared" si="146"/>
        <v>0</v>
      </c>
      <c r="AW346" s="12">
        <f t="shared" ca="1" si="136"/>
        <v>0</v>
      </c>
      <c r="AX346" s="12">
        <f t="shared" ca="1" si="137"/>
        <v>0</v>
      </c>
      <c r="AZ346" s="1">
        <f t="shared" si="138"/>
        <v>43334</v>
      </c>
      <c r="BA346">
        <f t="shared" si="129"/>
        <v>2200</v>
      </c>
      <c r="BB346">
        <f t="shared" si="130"/>
        <v>0</v>
      </c>
      <c r="BC346" s="12">
        <f t="shared" si="139"/>
        <v>0</v>
      </c>
      <c r="BD346" s="12">
        <f t="shared" ca="1" si="140"/>
        <v>0</v>
      </c>
    </row>
    <row r="347" spans="8:56" ht="18" x14ac:dyDescent="0.25">
      <c r="H347" s="2">
        <f t="shared" si="141"/>
        <v>43335</v>
      </c>
      <c r="I347">
        <f t="shared" si="142"/>
        <v>100</v>
      </c>
      <c r="K347" s="4" t="str">
        <f t="shared" si="133"/>
        <v/>
      </c>
      <c r="L347" s="1">
        <f t="shared" si="143"/>
        <v>43335</v>
      </c>
      <c r="M347">
        <f t="shared" si="144"/>
        <v>32700</v>
      </c>
      <c r="N347">
        <f t="shared" si="145"/>
        <v>4267</v>
      </c>
      <c r="O347" s="4" t="str">
        <f t="shared" si="134"/>
        <v/>
      </c>
      <c r="AT347" s="1">
        <f t="shared" si="135"/>
        <v>43335</v>
      </c>
      <c r="AU347">
        <f t="shared" si="146"/>
        <v>500</v>
      </c>
      <c r="AV347">
        <f t="shared" si="146"/>
        <v>0</v>
      </c>
      <c r="AW347" s="12">
        <f t="shared" ca="1" si="136"/>
        <v>0</v>
      </c>
      <c r="AX347" s="12">
        <f t="shared" ca="1" si="137"/>
        <v>0</v>
      </c>
      <c r="AZ347" s="1">
        <f t="shared" si="138"/>
        <v>43335</v>
      </c>
      <c r="BA347">
        <f t="shared" si="129"/>
        <v>2300</v>
      </c>
      <c r="BB347">
        <f t="shared" si="130"/>
        <v>0</v>
      </c>
      <c r="BC347" s="12">
        <f t="shared" si="139"/>
        <v>0</v>
      </c>
      <c r="BD347" s="12">
        <f t="shared" ca="1" si="140"/>
        <v>0</v>
      </c>
    </row>
    <row r="348" spans="8:56" ht="18" x14ac:dyDescent="0.25">
      <c r="H348" s="2">
        <f t="shared" si="141"/>
        <v>43336</v>
      </c>
      <c r="I348">
        <f t="shared" si="142"/>
        <v>100</v>
      </c>
      <c r="K348" s="4" t="str">
        <f t="shared" si="133"/>
        <v/>
      </c>
      <c r="L348" s="1">
        <f t="shared" si="143"/>
        <v>43336</v>
      </c>
      <c r="M348">
        <f t="shared" si="144"/>
        <v>32800</v>
      </c>
      <c r="N348">
        <f t="shared" si="145"/>
        <v>4267</v>
      </c>
      <c r="O348" s="4" t="str">
        <f t="shared" si="134"/>
        <v/>
      </c>
      <c r="AT348" s="1">
        <f t="shared" si="135"/>
        <v>43336</v>
      </c>
      <c r="AU348">
        <f t="shared" si="146"/>
        <v>600</v>
      </c>
      <c r="AV348">
        <f t="shared" si="146"/>
        <v>0</v>
      </c>
      <c r="AW348" s="12">
        <f t="shared" ca="1" si="136"/>
        <v>0</v>
      </c>
      <c r="AX348" s="12">
        <f t="shared" ca="1" si="137"/>
        <v>0</v>
      </c>
      <c r="AZ348" s="1">
        <f t="shared" si="138"/>
        <v>43336</v>
      </c>
      <c r="BA348">
        <f t="shared" si="129"/>
        <v>2400</v>
      </c>
      <c r="BB348">
        <f t="shared" si="130"/>
        <v>0</v>
      </c>
      <c r="BC348" s="12">
        <f t="shared" si="139"/>
        <v>0</v>
      </c>
      <c r="BD348" s="12">
        <f t="shared" ca="1" si="140"/>
        <v>0</v>
      </c>
    </row>
    <row r="349" spans="8:56" ht="18" x14ac:dyDescent="0.25">
      <c r="H349" s="2">
        <f t="shared" si="141"/>
        <v>43337</v>
      </c>
      <c r="I349">
        <f t="shared" si="142"/>
        <v>100</v>
      </c>
      <c r="K349" s="4" t="str">
        <f t="shared" si="133"/>
        <v/>
      </c>
      <c r="L349" s="1">
        <f t="shared" si="143"/>
        <v>43337</v>
      </c>
      <c r="M349">
        <f t="shared" si="144"/>
        <v>32900</v>
      </c>
      <c r="N349">
        <f t="shared" si="145"/>
        <v>4267</v>
      </c>
      <c r="O349" s="4" t="str">
        <f t="shared" si="134"/>
        <v/>
      </c>
      <c r="AT349" s="1">
        <f t="shared" si="135"/>
        <v>43337</v>
      </c>
      <c r="AU349">
        <f t="shared" si="146"/>
        <v>700</v>
      </c>
      <c r="AV349">
        <f t="shared" si="146"/>
        <v>0</v>
      </c>
      <c r="AW349" s="12">
        <f t="shared" ca="1" si="136"/>
        <v>0</v>
      </c>
      <c r="AX349" s="12">
        <f t="shared" ca="1" si="137"/>
        <v>0</v>
      </c>
      <c r="AZ349" s="1">
        <f t="shared" si="138"/>
        <v>43337</v>
      </c>
      <c r="BA349">
        <f t="shared" si="129"/>
        <v>2500</v>
      </c>
      <c r="BB349">
        <f t="shared" si="130"/>
        <v>0</v>
      </c>
      <c r="BC349" s="12">
        <f t="shared" si="139"/>
        <v>0</v>
      </c>
      <c r="BD349" s="12">
        <f t="shared" ca="1" si="140"/>
        <v>0</v>
      </c>
    </row>
    <row r="350" spans="8:56" ht="18" x14ac:dyDescent="0.25">
      <c r="H350" s="2">
        <f t="shared" si="141"/>
        <v>43338</v>
      </c>
      <c r="I350">
        <f t="shared" si="142"/>
        <v>100</v>
      </c>
      <c r="K350" s="4" t="str">
        <f t="shared" si="133"/>
        <v/>
      </c>
      <c r="L350" s="1">
        <f t="shared" si="143"/>
        <v>43338</v>
      </c>
      <c r="M350">
        <f t="shared" si="144"/>
        <v>33000</v>
      </c>
      <c r="N350">
        <f t="shared" si="145"/>
        <v>4267</v>
      </c>
      <c r="O350" s="4" t="str">
        <f t="shared" si="134"/>
        <v/>
      </c>
      <c r="AT350" s="1">
        <f t="shared" si="135"/>
        <v>43338</v>
      </c>
      <c r="AU350">
        <f>+I350</f>
        <v>100</v>
      </c>
      <c r="AV350">
        <f>+J350</f>
        <v>0</v>
      </c>
      <c r="AW350" s="12">
        <f t="shared" ca="1" si="136"/>
        <v>0</v>
      </c>
      <c r="AX350" s="12">
        <f t="shared" ca="1" si="137"/>
        <v>0</v>
      </c>
      <c r="AZ350" s="1">
        <f t="shared" si="138"/>
        <v>43338</v>
      </c>
      <c r="BA350">
        <f t="shared" si="129"/>
        <v>2600</v>
      </c>
      <c r="BB350">
        <f t="shared" si="130"/>
        <v>0</v>
      </c>
      <c r="BC350" s="12">
        <f t="shared" si="139"/>
        <v>0</v>
      </c>
      <c r="BD350" s="12">
        <f t="shared" ca="1" si="140"/>
        <v>0</v>
      </c>
    </row>
    <row r="351" spans="8:56" ht="18" x14ac:dyDescent="0.25">
      <c r="H351" s="2">
        <f t="shared" si="141"/>
        <v>43339</v>
      </c>
      <c r="I351">
        <f t="shared" si="142"/>
        <v>100</v>
      </c>
      <c r="K351" s="4" t="str">
        <f t="shared" si="133"/>
        <v/>
      </c>
      <c r="L351" s="1">
        <f t="shared" si="143"/>
        <v>43339</v>
      </c>
      <c r="M351">
        <f t="shared" si="144"/>
        <v>33100</v>
      </c>
      <c r="N351">
        <f t="shared" si="145"/>
        <v>4267</v>
      </c>
      <c r="O351" s="4" t="str">
        <f t="shared" si="134"/>
        <v/>
      </c>
      <c r="AT351" s="1">
        <f t="shared" si="135"/>
        <v>43339</v>
      </c>
      <c r="AU351">
        <f t="shared" ref="AU351:AV356" si="147">+AU350+I351</f>
        <v>200</v>
      </c>
      <c r="AV351">
        <f t="shared" si="147"/>
        <v>0</v>
      </c>
      <c r="AW351" s="12">
        <f t="shared" ca="1" si="136"/>
        <v>0</v>
      </c>
      <c r="AX351" s="12">
        <f t="shared" ca="1" si="137"/>
        <v>0</v>
      </c>
      <c r="AZ351" s="1">
        <f t="shared" si="138"/>
        <v>43339</v>
      </c>
      <c r="BA351">
        <f t="shared" si="129"/>
        <v>2700</v>
      </c>
      <c r="BB351">
        <f t="shared" si="130"/>
        <v>0</v>
      </c>
      <c r="BC351" s="12">
        <f t="shared" si="139"/>
        <v>0</v>
      </c>
      <c r="BD351" s="12">
        <f t="shared" ca="1" si="140"/>
        <v>0</v>
      </c>
    </row>
    <row r="352" spans="8:56" ht="18" x14ac:dyDescent="0.25">
      <c r="H352" s="2">
        <f t="shared" si="141"/>
        <v>43340</v>
      </c>
      <c r="I352">
        <f t="shared" si="142"/>
        <v>100</v>
      </c>
      <c r="K352" s="4" t="str">
        <f t="shared" si="133"/>
        <v/>
      </c>
      <c r="L352" s="1">
        <f t="shared" si="143"/>
        <v>43340</v>
      </c>
      <c r="M352">
        <f t="shared" si="144"/>
        <v>33200</v>
      </c>
      <c r="N352">
        <f t="shared" si="145"/>
        <v>4267</v>
      </c>
      <c r="O352" s="4" t="str">
        <f t="shared" si="134"/>
        <v/>
      </c>
      <c r="AT352" s="1">
        <f t="shared" si="135"/>
        <v>43340</v>
      </c>
      <c r="AU352">
        <f t="shared" si="147"/>
        <v>300</v>
      </c>
      <c r="AV352">
        <f t="shared" si="147"/>
        <v>0</v>
      </c>
      <c r="AW352" s="12">
        <f t="shared" ca="1" si="136"/>
        <v>0</v>
      </c>
      <c r="AX352" s="12">
        <f t="shared" ca="1" si="137"/>
        <v>0</v>
      </c>
      <c r="AZ352" s="1">
        <f t="shared" si="138"/>
        <v>43340</v>
      </c>
      <c r="BA352">
        <f t="shared" si="129"/>
        <v>2800</v>
      </c>
      <c r="BB352">
        <f t="shared" si="130"/>
        <v>0</v>
      </c>
      <c r="BC352" s="12">
        <f t="shared" si="139"/>
        <v>0</v>
      </c>
      <c r="BD352" s="12">
        <f t="shared" ca="1" si="140"/>
        <v>0</v>
      </c>
    </row>
    <row r="353" spans="8:56" ht="18" x14ac:dyDescent="0.25">
      <c r="H353" s="2">
        <f t="shared" si="141"/>
        <v>43341</v>
      </c>
      <c r="I353">
        <f t="shared" si="142"/>
        <v>100</v>
      </c>
      <c r="K353" s="4" t="str">
        <f t="shared" si="133"/>
        <v/>
      </c>
      <c r="L353" s="1">
        <f t="shared" si="143"/>
        <v>43341</v>
      </c>
      <c r="M353">
        <f t="shared" si="144"/>
        <v>33300</v>
      </c>
      <c r="N353">
        <f t="shared" si="145"/>
        <v>4267</v>
      </c>
      <c r="O353" s="4" t="str">
        <f t="shared" si="134"/>
        <v/>
      </c>
      <c r="AT353" s="1">
        <f t="shared" si="135"/>
        <v>43341</v>
      </c>
      <c r="AU353">
        <f t="shared" si="147"/>
        <v>400</v>
      </c>
      <c r="AV353">
        <f t="shared" si="147"/>
        <v>0</v>
      </c>
      <c r="AW353" s="12">
        <f t="shared" ca="1" si="136"/>
        <v>0</v>
      </c>
      <c r="AX353" s="12">
        <f t="shared" ca="1" si="137"/>
        <v>0</v>
      </c>
      <c r="AZ353" s="1">
        <f t="shared" si="138"/>
        <v>43341</v>
      </c>
      <c r="BA353">
        <f t="shared" si="129"/>
        <v>2900</v>
      </c>
      <c r="BB353">
        <f t="shared" si="130"/>
        <v>0</v>
      </c>
      <c r="BC353" s="12">
        <f t="shared" si="139"/>
        <v>0</v>
      </c>
      <c r="BD353" s="12">
        <f t="shared" ca="1" si="140"/>
        <v>0</v>
      </c>
    </row>
    <row r="354" spans="8:56" ht="18" x14ac:dyDescent="0.25">
      <c r="H354" s="2">
        <f t="shared" si="141"/>
        <v>43342</v>
      </c>
      <c r="I354">
        <f t="shared" si="142"/>
        <v>100</v>
      </c>
      <c r="K354" s="4" t="str">
        <f t="shared" si="133"/>
        <v/>
      </c>
      <c r="L354" s="1">
        <f t="shared" si="143"/>
        <v>43342</v>
      </c>
      <c r="M354">
        <f t="shared" si="144"/>
        <v>33400</v>
      </c>
      <c r="N354">
        <f t="shared" si="145"/>
        <v>4267</v>
      </c>
      <c r="O354" s="4" t="str">
        <f t="shared" si="134"/>
        <v/>
      </c>
      <c r="AT354" s="1">
        <f t="shared" si="135"/>
        <v>43342</v>
      </c>
      <c r="AU354">
        <f t="shared" si="147"/>
        <v>500</v>
      </c>
      <c r="AV354">
        <f t="shared" si="147"/>
        <v>0</v>
      </c>
      <c r="AW354" s="12">
        <f t="shared" ca="1" si="136"/>
        <v>0</v>
      </c>
      <c r="AX354" s="12">
        <f t="shared" ca="1" si="137"/>
        <v>0</v>
      </c>
      <c r="AZ354" s="1">
        <f t="shared" si="138"/>
        <v>43342</v>
      </c>
      <c r="BA354">
        <f t="shared" si="129"/>
        <v>3000</v>
      </c>
      <c r="BB354">
        <f t="shared" si="130"/>
        <v>0</v>
      </c>
      <c r="BC354" s="12">
        <f t="shared" si="139"/>
        <v>0</v>
      </c>
      <c r="BD354" s="12">
        <f t="shared" ca="1" si="140"/>
        <v>0</v>
      </c>
    </row>
    <row r="355" spans="8:56" ht="18" x14ac:dyDescent="0.25">
      <c r="H355" s="2">
        <f t="shared" si="141"/>
        <v>43343</v>
      </c>
      <c r="I355">
        <f t="shared" si="142"/>
        <v>100</v>
      </c>
      <c r="K355" s="4" t="str">
        <f t="shared" si="133"/>
        <v/>
      </c>
      <c r="L355" s="1">
        <f t="shared" si="143"/>
        <v>43343</v>
      </c>
      <c r="M355">
        <f t="shared" si="144"/>
        <v>33500</v>
      </c>
      <c r="N355">
        <f t="shared" si="145"/>
        <v>4267</v>
      </c>
      <c r="O355" s="4" t="str">
        <f t="shared" si="134"/>
        <v/>
      </c>
      <c r="AT355" s="1">
        <f t="shared" si="135"/>
        <v>43343</v>
      </c>
      <c r="AU355">
        <f t="shared" si="147"/>
        <v>600</v>
      </c>
      <c r="AV355">
        <f t="shared" si="147"/>
        <v>0</v>
      </c>
      <c r="AW355" s="12">
        <f t="shared" ca="1" si="136"/>
        <v>0</v>
      </c>
      <c r="AX355" s="12">
        <f t="shared" ca="1" si="137"/>
        <v>0</v>
      </c>
      <c r="AZ355" s="1">
        <f t="shared" si="138"/>
        <v>43343</v>
      </c>
      <c r="BA355">
        <f t="shared" si="129"/>
        <v>3100</v>
      </c>
      <c r="BB355">
        <f t="shared" si="130"/>
        <v>0</v>
      </c>
      <c r="BC355" s="12">
        <f t="shared" si="139"/>
        <v>0</v>
      </c>
      <c r="BD355" s="12">
        <f t="shared" ca="1" si="140"/>
        <v>0</v>
      </c>
    </row>
    <row r="356" spans="8:56" ht="18" x14ac:dyDescent="0.25">
      <c r="H356" s="2">
        <f t="shared" si="141"/>
        <v>43344</v>
      </c>
      <c r="I356">
        <f t="shared" si="142"/>
        <v>100</v>
      </c>
      <c r="K356" s="4" t="str">
        <f t="shared" si="133"/>
        <v/>
      </c>
      <c r="L356" s="1">
        <f t="shared" si="143"/>
        <v>43344</v>
      </c>
      <c r="M356">
        <f t="shared" si="144"/>
        <v>33600</v>
      </c>
      <c r="N356">
        <f t="shared" si="145"/>
        <v>4267</v>
      </c>
      <c r="O356" s="4" t="str">
        <f t="shared" si="134"/>
        <v/>
      </c>
      <c r="AT356" s="1">
        <f t="shared" si="135"/>
        <v>43344</v>
      </c>
      <c r="AU356">
        <f t="shared" si="147"/>
        <v>700</v>
      </c>
      <c r="AV356">
        <f t="shared" si="147"/>
        <v>0</v>
      </c>
      <c r="AW356" s="12">
        <f t="shared" ca="1" si="136"/>
        <v>0</v>
      </c>
      <c r="AX356" s="12">
        <f t="shared" ca="1" si="137"/>
        <v>0</v>
      </c>
      <c r="AZ356" s="1">
        <f t="shared" si="138"/>
        <v>43344</v>
      </c>
      <c r="BA356">
        <f>+I356</f>
        <v>100</v>
      </c>
      <c r="BB356">
        <f>+J356</f>
        <v>0</v>
      </c>
      <c r="BC356" s="12">
        <f t="shared" si="139"/>
        <v>0</v>
      </c>
      <c r="BD356" s="12">
        <f t="shared" ca="1" si="140"/>
        <v>0</v>
      </c>
    </row>
    <row r="357" spans="8:56" ht="18" x14ac:dyDescent="0.25">
      <c r="H357" s="2">
        <f t="shared" si="141"/>
        <v>43345</v>
      </c>
      <c r="I357">
        <f t="shared" si="142"/>
        <v>100</v>
      </c>
      <c r="K357" s="4" t="str">
        <f t="shared" si="133"/>
        <v/>
      </c>
      <c r="L357" s="1">
        <f t="shared" si="143"/>
        <v>43345</v>
      </c>
      <c r="M357">
        <f t="shared" si="144"/>
        <v>33700</v>
      </c>
      <c r="N357">
        <f t="shared" si="145"/>
        <v>4267</v>
      </c>
      <c r="O357" s="4" t="str">
        <f t="shared" si="134"/>
        <v/>
      </c>
      <c r="AT357" s="1">
        <f t="shared" si="135"/>
        <v>43345</v>
      </c>
      <c r="AU357">
        <f>+I357</f>
        <v>100</v>
      </c>
      <c r="AV357">
        <f>+J357</f>
        <v>0</v>
      </c>
      <c r="AW357" s="12">
        <f t="shared" ca="1" si="136"/>
        <v>0</v>
      </c>
      <c r="AX357" s="12">
        <f t="shared" ca="1" si="137"/>
        <v>0</v>
      </c>
      <c r="AZ357" s="1">
        <f t="shared" si="138"/>
        <v>43345</v>
      </c>
      <c r="BA357">
        <f t="shared" ref="BA357:BA385" si="148">+BA356+I357</f>
        <v>200</v>
      </c>
      <c r="BB357">
        <f t="shared" ref="BB357:BB385" si="149">+BB356+J357</f>
        <v>0</v>
      </c>
      <c r="BC357" s="12">
        <f t="shared" si="139"/>
        <v>0</v>
      </c>
      <c r="BD357" s="12">
        <f t="shared" ca="1" si="140"/>
        <v>0</v>
      </c>
    </row>
    <row r="358" spans="8:56" ht="18" x14ac:dyDescent="0.25">
      <c r="H358" s="2">
        <f t="shared" si="141"/>
        <v>43346</v>
      </c>
      <c r="I358">
        <f t="shared" si="142"/>
        <v>100</v>
      </c>
      <c r="K358" s="4" t="str">
        <f t="shared" si="133"/>
        <v/>
      </c>
      <c r="L358" s="1">
        <f t="shared" si="143"/>
        <v>43346</v>
      </c>
      <c r="M358">
        <f t="shared" si="144"/>
        <v>33800</v>
      </c>
      <c r="N358">
        <f t="shared" si="145"/>
        <v>4267</v>
      </c>
      <c r="O358" s="4" t="str">
        <f t="shared" si="134"/>
        <v/>
      </c>
      <c r="AT358" s="1">
        <f t="shared" si="135"/>
        <v>43346</v>
      </c>
      <c r="AU358">
        <f t="shared" ref="AU358:AV363" si="150">+AU357+I358</f>
        <v>200</v>
      </c>
      <c r="AV358">
        <f t="shared" si="150"/>
        <v>0</v>
      </c>
      <c r="AW358" s="12">
        <f t="shared" ca="1" si="136"/>
        <v>0</v>
      </c>
      <c r="AX358" s="12">
        <f t="shared" ca="1" si="137"/>
        <v>0</v>
      </c>
      <c r="AZ358" s="1">
        <f t="shared" si="138"/>
        <v>43346</v>
      </c>
      <c r="BA358">
        <f t="shared" si="148"/>
        <v>300</v>
      </c>
      <c r="BB358">
        <f t="shared" si="149"/>
        <v>0</v>
      </c>
      <c r="BC358" s="12">
        <f t="shared" si="139"/>
        <v>0</v>
      </c>
      <c r="BD358" s="12">
        <f t="shared" ca="1" si="140"/>
        <v>0</v>
      </c>
    </row>
    <row r="359" spans="8:56" ht="18" x14ac:dyDescent="0.25">
      <c r="H359" s="2">
        <f t="shared" si="141"/>
        <v>43347</v>
      </c>
      <c r="I359">
        <f t="shared" si="142"/>
        <v>100</v>
      </c>
      <c r="K359" s="4" t="str">
        <f t="shared" si="133"/>
        <v/>
      </c>
      <c r="L359" s="1">
        <f t="shared" si="143"/>
        <v>43347</v>
      </c>
      <c r="M359">
        <f t="shared" si="144"/>
        <v>33900</v>
      </c>
      <c r="N359">
        <f t="shared" si="145"/>
        <v>4267</v>
      </c>
      <c r="O359" s="4" t="str">
        <f t="shared" si="134"/>
        <v/>
      </c>
      <c r="AT359" s="1">
        <f t="shared" si="135"/>
        <v>43347</v>
      </c>
      <c r="AU359">
        <f t="shared" si="150"/>
        <v>300</v>
      </c>
      <c r="AV359">
        <f t="shared" si="150"/>
        <v>0</v>
      </c>
      <c r="AW359" s="12">
        <f t="shared" ca="1" si="136"/>
        <v>0</v>
      </c>
      <c r="AX359" s="12">
        <f t="shared" ca="1" si="137"/>
        <v>0</v>
      </c>
      <c r="AZ359" s="1">
        <f t="shared" si="138"/>
        <v>43347</v>
      </c>
      <c r="BA359">
        <f t="shared" si="148"/>
        <v>400</v>
      </c>
      <c r="BB359">
        <f t="shared" si="149"/>
        <v>0</v>
      </c>
      <c r="BC359" s="12">
        <f t="shared" si="139"/>
        <v>0</v>
      </c>
      <c r="BD359" s="12">
        <f t="shared" ca="1" si="140"/>
        <v>0</v>
      </c>
    </row>
    <row r="360" spans="8:56" ht="18" x14ac:dyDescent="0.25">
      <c r="H360" s="2">
        <f t="shared" si="141"/>
        <v>43348</v>
      </c>
      <c r="I360">
        <f t="shared" si="142"/>
        <v>100</v>
      </c>
      <c r="K360" s="4" t="str">
        <f t="shared" si="133"/>
        <v/>
      </c>
      <c r="L360" s="1">
        <f t="shared" si="143"/>
        <v>43348</v>
      </c>
      <c r="M360">
        <f t="shared" si="144"/>
        <v>34000</v>
      </c>
      <c r="N360">
        <f t="shared" si="145"/>
        <v>4267</v>
      </c>
      <c r="O360" s="4" t="str">
        <f t="shared" si="134"/>
        <v/>
      </c>
      <c r="AT360" s="1">
        <f t="shared" si="135"/>
        <v>43348</v>
      </c>
      <c r="AU360">
        <f t="shared" si="150"/>
        <v>400</v>
      </c>
      <c r="AV360">
        <f t="shared" si="150"/>
        <v>0</v>
      </c>
      <c r="AW360" s="12">
        <f t="shared" ca="1" si="136"/>
        <v>0</v>
      </c>
      <c r="AX360" s="12">
        <f t="shared" ca="1" si="137"/>
        <v>0</v>
      </c>
      <c r="AZ360" s="1">
        <f t="shared" si="138"/>
        <v>43348</v>
      </c>
      <c r="BA360">
        <f t="shared" si="148"/>
        <v>500</v>
      </c>
      <c r="BB360">
        <f t="shared" si="149"/>
        <v>0</v>
      </c>
      <c r="BC360" s="12">
        <f t="shared" si="139"/>
        <v>0</v>
      </c>
      <c r="BD360" s="12">
        <f t="shared" ca="1" si="140"/>
        <v>0</v>
      </c>
    </row>
    <row r="361" spans="8:56" ht="18" x14ac:dyDescent="0.25">
      <c r="H361" s="2">
        <f t="shared" si="141"/>
        <v>43349</v>
      </c>
      <c r="I361">
        <f t="shared" si="142"/>
        <v>100</v>
      </c>
      <c r="K361" s="4" t="str">
        <f t="shared" si="133"/>
        <v/>
      </c>
      <c r="L361" s="1">
        <f t="shared" si="143"/>
        <v>43349</v>
      </c>
      <c r="M361">
        <f t="shared" si="144"/>
        <v>34100</v>
      </c>
      <c r="N361">
        <f t="shared" si="145"/>
        <v>4267</v>
      </c>
      <c r="O361" s="4" t="str">
        <f t="shared" si="134"/>
        <v/>
      </c>
      <c r="AT361" s="1">
        <f t="shared" si="135"/>
        <v>43349</v>
      </c>
      <c r="AU361">
        <f t="shared" si="150"/>
        <v>500</v>
      </c>
      <c r="AV361">
        <f t="shared" si="150"/>
        <v>0</v>
      </c>
      <c r="AW361" s="12">
        <f t="shared" ca="1" si="136"/>
        <v>0</v>
      </c>
      <c r="AX361" s="12">
        <f t="shared" ca="1" si="137"/>
        <v>0</v>
      </c>
      <c r="AZ361" s="1">
        <f t="shared" si="138"/>
        <v>43349</v>
      </c>
      <c r="BA361">
        <f t="shared" si="148"/>
        <v>600</v>
      </c>
      <c r="BB361">
        <f t="shared" si="149"/>
        <v>0</v>
      </c>
      <c r="BC361" s="12">
        <f t="shared" si="139"/>
        <v>0</v>
      </c>
      <c r="BD361" s="12">
        <f t="shared" ca="1" si="140"/>
        <v>0</v>
      </c>
    </row>
    <row r="362" spans="8:56" ht="18" x14ac:dyDescent="0.25">
      <c r="H362" s="2">
        <f t="shared" si="141"/>
        <v>43350</v>
      </c>
      <c r="I362">
        <f t="shared" si="142"/>
        <v>100</v>
      </c>
      <c r="K362" s="4" t="str">
        <f t="shared" si="133"/>
        <v/>
      </c>
      <c r="L362" s="1">
        <f t="shared" si="143"/>
        <v>43350</v>
      </c>
      <c r="M362">
        <f t="shared" si="144"/>
        <v>34200</v>
      </c>
      <c r="N362">
        <f t="shared" si="145"/>
        <v>4267</v>
      </c>
      <c r="O362" s="4" t="str">
        <f t="shared" si="134"/>
        <v/>
      </c>
      <c r="AT362" s="1">
        <f t="shared" si="135"/>
        <v>43350</v>
      </c>
      <c r="AU362">
        <f t="shared" si="150"/>
        <v>600</v>
      </c>
      <c r="AV362">
        <f t="shared" si="150"/>
        <v>0</v>
      </c>
      <c r="AW362" s="12">
        <f t="shared" ca="1" si="136"/>
        <v>0</v>
      </c>
      <c r="AX362" s="12">
        <f t="shared" ca="1" si="137"/>
        <v>0</v>
      </c>
      <c r="AZ362" s="1">
        <f t="shared" si="138"/>
        <v>43350</v>
      </c>
      <c r="BA362">
        <f t="shared" si="148"/>
        <v>700</v>
      </c>
      <c r="BB362">
        <f t="shared" si="149"/>
        <v>0</v>
      </c>
      <c r="BC362" s="12">
        <f t="shared" si="139"/>
        <v>0</v>
      </c>
      <c r="BD362" s="12">
        <f t="shared" ca="1" si="140"/>
        <v>0</v>
      </c>
    </row>
    <row r="363" spans="8:56" ht="18" x14ac:dyDescent="0.25">
      <c r="H363" s="2">
        <f t="shared" si="141"/>
        <v>43351</v>
      </c>
      <c r="I363">
        <f t="shared" si="142"/>
        <v>100</v>
      </c>
      <c r="K363" s="4" t="str">
        <f t="shared" si="133"/>
        <v/>
      </c>
      <c r="L363" s="1">
        <f t="shared" si="143"/>
        <v>43351</v>
      </c>
      <c r="M363">
        <f t="shared" si="144"/>
        <v>34300</v>
      </c>
      <c r="N363">
        <f t="shared" si="145"/>
        <v>4267</v>
      </c>
      <c r="O363" s="4" t="str">
        <f t="shared" si="134"/>
        <v/>
      </c>
      <c r="AT363" s="1">
        <f t="shared" si="135"/>
        <v>43351</v>
      </c>
      <c r="AU363">
        <f t="shared" si="150"/>
        <v>700</v>
      </c>
      <c r="AV363">
        <f t="shared" si="150"/>
        <v>0</v>
      </c>
      <c r="AW363" s="12">
        <f t="shared" ca="1" si="136"/>
        <v>0</v>
      </c>
      <c r="AX363" s="12">
        <f t="shared" ca="1" si="137"/>
        <v>0</v>
      </c>
      <c r="AZ363" s="1">
        <f t="shared" si="138"/>
        <v>43351</v>
      </c>
      <c r="BA363">
        <f t="shared" si="148"/>
        <v>800</v>
      </c>
      <c r="BB363">
        <f t="shared" si="149"/>
        <v>0</v>
      </c>
      <c r="BC363" s="12">
        <f t="shared" si="139"/>
        <v>0</v>
      </c>
      <c r="BD363" s="12">
        <f t="shared" ca="1" si="140"/>
        <v>0</v>
      </c>
    </row>
    <row r="364" spans="8:56" ht="18" x14ac:dyDescent="0.25">
      <c r="H364" s="2">
        <f t="shared" si="141"/>
        <v>43352</v>
      </c>
      <c r="I364">
        <f t="shared" si="142"/>
        <v>100</v>
      </c>
      <c r="K364" s="4" t="str">
        <f t="shared" si="133"/>
        <v/>
      </c>
      <c r="L364" s="1">
        <f t="shared" si="143"/>
        <v>43352</v>
      </c>
      <c r="M364">
        <f t="shared" si="144"/>
        <v>34400</v>
      </c>
      <c r="N364">
        <f t="shared" si="145"/>
        <v>4267</v>
      </c>
      <c r="O364" s="4" t="str">
        <f t="shared" si="134"/>
        <v/>
      </c>
      <c r="AT364" s="1">
        <f t="shared" si="135"/>
        <v>43352</v>
      </c>
      <c r="AU364">
        <f>+I364</f>
        <v>100</v>
      </c>
      <c r="AV364">
        <f>+J364</f>
        <v>0</v>
      </c>
      <c r="AW364" s="12">
        <f t="shared" ca="1" si="136"/>
        <v>0</v>
      </c>
      <c r="AX364" s="12">
        <f t="shared" ca="1" si="137"/>
        <v>0</v>
      </c>
      <c r="AZ364" s="1">
        <f t="shared" si="138"/>
        <v>43352</v>
      </c>
      <c r="BA364">
        <f t="shared" si="148"/>
        <v>900</v>
      </c>
      <c r="BB364">
        <f t="shared" si="149"/>
        <v>0</v>
      </c>
      <c r="BC364" s="12">
        <f t="shared" si="139"/>
        <v>0</v>
      </c>
      <c r="BD364" s="12">
        <f t="shared" ca="1" si="140"/>
        <v>0</v>
      </c>
    </row>
    <row r="365" spans="8:56" ht="18" x14ac:dyDescent="0.25">
      <c r="H365" s="2">
        <f t="shared" si="141"/>
        <v>43353</v>
      </c>
      <c r="I365">
        <f t="shared" si="142"/>
        <v>100</v>
      </c>
      <c r="K365" s="4" t="str">
        <f t="shared" si="133"/>
        <v/>
      </c>
      <c r="L365" s="1">
        <f t="shared" si="143"/>
        <v>43353</v>
      </c>
      <c r="M365">
        <f t="shared" si="144"/>
        <v>34500</v>
      </c>
      <c r="N365">
        <f t="shared" si="145"/>
        <v>4267</v>
      </c>
      <c r="O365" s="4" t="str">
        <f t="shared" si="134"/>
        <v/>
      </c>
      <c r="AT365" s="1">
        <f t="shared" si="135"/>
        <v>43353</v>
      </c>
      <c r="AU365">
        <f t="shared" ref="AU365:AV370" si="151">+AU364+I365</f>
        <v>200</v>
      </c>
      <c r="AV365">
        <f t="shared" si="151"/>
        <v>0</v>
      </c>
      <c r="AW365" s="12">
        <f t="shared" ca="1" si="136"/>
        <v>0</v>
      </c>
      <c r="AX365" s="12">
        <f t="shared" ca="1" si="137"/>
        <v>0</v>
      </c>
      <c r="AZ365" s="1">
        <f t="shared" si="138"/>
        <v>43353</v>
      </c>
      <c r="BA365">
        <f t="shared" si="148"/>
        <v>1000</v>
      </c>
      <c r="BB365">
        <f t="shared" si="149"/>
        <v>0</v>
      </c>
      <c r="BC365" s="12">
        <f t="shared" si="139"/>
        <v>0</v>
      </c>
      <c r="BD365" s="12">
        <f t="shared" ca="1" si="140"/>
        <v>0</v>
      </c>
    </row>
    <row r="366" spans="8:56" ht="18" x14ac:dyDescent="0.25">
      <c r="H366" s="2">
        <f t="shared" si="141"/>
        <v>43354</v>
      </c>
      <c r="I366">
        <f t="shared" si="142"/>
        <v>100</v>
      </c>
      <c r="K366" s="4" t="str">
        <f t="shared" si="133"/>
        <v/>
      </c>
      <c r="L366" s="1">
        <f t="shared" si="143"/>
        <v>43354</v>
      </c>
      <c r="M366">
        <f t="shared" si="144"/>
        <v>34600</v>
      </c>
      <c r="N366">
        <f t="shared" si="145"/>
        <v>4267</v>
      </c>
      <c r="O366" s="4" t="str">
        <f t="shared" si="134"/>
        <v/>
      </c>
      <c r="AT366" s="1">
        <f t="shared" si="135"/>
        <v>43354</v>
      </c>
      <c r="AU366">
        <f t="shared" si="151"/>
        <v>300</v>
      </c>
      <c r="AV366">
        <f t="shared" si="151"/>
        <v>0</v>
      </c>
      <c r="AW366" s="12">
        <f t="shared" ca="1" si="136"/>
        <v>0</v>
      </c>
      <c r="AX366" s="12">
        <f t="shared" ca="1" si="137"/>
        <v>0</v>
      </c>
      <c r="AZ366" s="1">
        <f t="shared" si="138"/>
        <v>43354</v>
      </c>
      <c r="BA366">
        <f t="shared" si="148"/>
        <v>1100</v>
      </c>
      <c r="BB366">
        <f t="shared" si="149"/>
        <v>0</v>
      </c>
      <c r="BC366" s="12">
        <f t="shared" si="139"/>
        <v>0</v>
      </c>
      <c r="BD366" s="12">
        <f t="shared" ca="1" si="140"/>
        <v>0</v>
      </c>
    </row>
    <row r="367" spans="8:56" ht="18" x14ac:dyDescent="0.25">
      <c r="H367" s="2">
        <f t="shared" si="141"/>
        <v>43355</v>
      </c>
      <c r="I367">
        <f t="shared" si="142"/>
        <v>100</v>
      </c>
      <c r="K367" s="4" t="str">
        <f t="shared" si="133"/>
        <v/>
      </c>
      <c r="L367" s="1">
        <f t="shared" si="143"/>
        <v>43355</v>
      </c>
      <c r="M367">
        <f t="shared" si="144"/>
        <v>34700</v>
      </c>
      <c r="N367">
        <f t="shared" si="145"/>
        <v>4267</v>
      </c>
      <c r="O367" s="4" t="str">
        <f t="shared" si="134"/>
        <v/>
      </c>
      <c r="AT367" s="1">
        <f t="shared" si="135"/>
        <v>43355</v>
      </c>
      <c r="AU367">
        <f t="shared" si="151"/>
        <v>400</v>
      </c>
      <c r="AV367">
        <f t="shared" si="151"/>
        <v>0</v>
      </c>
      <c r="AW367" s="12">
        <f t="shared" ca="1" si="136"/>
        <v>0</v>
      </c>
      <c r="AX367" s="12">
        <f t="shared" ca="1" si="137"/>
        <v>0</v>
      </c>
      <c r="AZ367" s="1">
        <f t="shared" si="138"/>
        <v>43355</v>
      </c>
      <c r="BA367">
        <f t="shared" si="148"/>
        <v>1200</v>
      </c>
      <c r="BB367">
        <f t="shared" si="149"/>
        <v>0</v>
      </c>
      <c r="BC367" s="12">
        <f t="shared" si="139"/>
        <v>0</v>
      </c>
      <c r="BD367" s="12">
        <f t="shared" ca="1" si="140"/>
        <v>0</v>
      </c>
    </row>
    <row r="368" spans="8:56" ht="18" x14ac:dyDescent="0.25">
      <c r="H368" s="2">
        <f t="shared" si="141"/>
        <v>43356</v>
      </c>
      <c r="I368">
        <f t="shared" si="142"/>
        <v>100</v>
      </c>
      <c r="K368" s="4" t="str">
        <f t="shared" si="133"/>
        <v/>
      </c>
      <c r="L368" s="1">
        <f t="shared" si="143"/>
        <v>43356</v>
      </c>
      <c r="M368">
        <f t="shared" si="144"/>
        <v>34800</v>
      </c>
      <c r="N368">
        <f t="shared" si="145"/>
        <v>4267</v>
      </c>
      <c r="O368" s="4" t="str">
        <f t="shared" si="134"/>
        <v/>
      </c>
      <c r="AT368" s="1">
        <f t="shared" si="135"/>
        <v>43356</v>
      </c>
      <c r="AU368">
        <f t="shared" si="151"/>
        <v>500</v>
      </c>
      <c r="AV368">
        <f t="shared" si="151"/>
        <v>0</v>
      </c>
      <c r="AW368" s="12">
        <f t="shared" ca="1" si="136"/>
        <v>0</v>
      </c>
      <c r="AX368" s="12">
        <f t="shared" ca="1" si="137"/>
        <v>0</v>
      </c>
      <c r="AZ368" s="1">
        <f t="shared" si="138"/>
        <v>43356</v>
      </c>
      <c r="BA368">
        <f t="shared" si="148"/>
        <v>1300</v>
      </c>
      <c r="BB368">
        <f t="shared" si="149"/>
        <v>0</v>
      </c>
      <c r="BC368" s="12">
        <f t="shared" si="139"/>
        <v>0</v>
      </c>
      <c r="BD368" s="12">
        <f t="shared" ca="1" si="140"/>
        <v>0</v>
      </c>
    </row>
    <row r="369" spans="8:56" ht="18" x14ac:dyDescent="0.25">
      <c r="H369" s="2">
        <f t="shared" si="141"/>
        <v>43357</v>
      </c>
      <c r="I369">
        <f t="shared" si="142"/>
        <v>100</v>
      </c>
      <c r="K369" s="4" t="str">
        <f t="shared" si="133"/>
        <v/>
      </c>
      <c r="L369" s="1">
        <f t="shared" si="143"/>
        <v>43357</v>
      </c>
      <c r="M369">
        <f t="shared" si="144"/>
        <v>34900</v>
      </c>
      <c r="N369">
        <f t="shared" si="145"/>
        <v>4267</v>
      </c>
      <c r="O369" s="4" t="str">
        <f t="shared" si="134"/>
        <v/>
      </c>
      <c r="AT369" s="1">
        <f t="shared" si="135"/>
        <v>43357</v>
      </c>
      <c r="AU369">
        <f t="shared" si="151"/>
        <v>600</v>
      </c>
      <c r="AV369">
        <f t="shared" si="151"/>
        <v>0</v>
      </c>
      <c r="AW369" s="12">
        <f t="shared" ca="1" si="136"/>
        <v>0</v>
      </c>
      <c r="AX369" s="12">
        <f t="shared" ca="1" si="137"/>
        <v>0</v>
      </c>
      <c r="AZ369" s="1">
        <f t="shared" si="138"/>
        <v>43357</v>
      </c>
      <c r="BA369">
        <f t="shared" si="148"/>
        <v>1400</v>
      </c>
      <c r="BB369">
        <f t="shared" si="149"/>
        <v>0</v>
      </c>
      <c r="BC369" s="12">
        <f t="shared" si="139"/>
        <v>0</v>
      </c>
      <c r="BD369" s="12">
        <f t="shared" ca="1" si="140"/>
        <v>0</v>
      </c>
    </row>
    <row r="370" spans="8:56" ht="18" x14ac:dyDescent="0.25">
      <c r="H370" s="2">
        <f t="shared" si="141"/>
        <v>43358</v>
      </c>
      <c r="I370">
        <f t="shared" si="142"/>
        <v>100</v>
      </c>
      <c r="K370" s="4" t="str">
        <f t="shared" si="133"/>
        <v/>
      </c>
      <c r="L370" s="1">
        <f t="shared" si="143"/>
        <v>43358</v>
      </c>
      <c r="M370">
        <f t="shared" si="144"/>
        <v>35000</v>
      </c>
      <c r="N370">
        <f t="shared" si="145"/>
        <v>4267</v>
      </c>
      <c r="O370" s="4" t="str">
        <f t="shared" si="134"/>
        <v/>
      </c>
      <c r="AT370" s="1">
        <f t="shared" si="135"/>
        <v>43358</v>
      </c>
      <c r="AU370">
        <f t="shared" si="151"/>
        <v>700</v>
      </c>
      <c r="AV370">
        <f t="shared" si="151"/>
        <v>0</v>
      </c>
      <c r="AW370" s="12">
        <f t="shared" ca="1" si="136"/>
        <v>0</v>
      </c>
      <c r="AX370" s="12">
        <f t="shared" ca="1" si="137"/>
        <v>0</v>
      </c>
      <c r="AZ370" s="1">
        <f t="shared" si="138"/>
        <v>43358</v>
      </c>
      <c r="BA370">
        <f t="shared" si="148"/>
        <v>1500</v>
      </c>
      <c r="BB370">
        <f t="shared" si="149"/>
        <v>0</v>
      </c>
      <c r="BC370" s="12">
        <f t="shared" si="139"/>
        <v>0</v>
      </c>
      <c r="BD370" s="12">
        <f t="shared" ca="1" si="140"/>
        <v>0</v>
      </c>
    </row>
    <row r="371" spans="8:56" ht="18" x14ac:dyDescent="0.25">
      <c r="H371" s="2">
        <f t="shared" si="141"/>
        <v>43359</v>
      </c>
      <c r="I371">
        <f t="shared" si="142"/>
        <v>100</v>
      </c>
      <c r="K371" s="4" t="str">
        <f t="shared" si="133"/>
        <v/>
      </c>
      <c r="L371" s="1">
        <f t="shared" si="143"/>
        <v>43359</v>
      </c>
      <c r="M371">
        <f t="shared" si="144"/>
        <v>35100</v>
      </c>
      <c r="N371">
        <f t="shared" si="145"/>
        <v>4267</v>
      </c>
      <c r="O371" s="4" t="str">
        <f t="shared" si="134"/>
        <v/>
      </c>
      <c r="AT371" s="1">
        <f t="shared" si="135"/>
        <v>43359</v>
      </c>
      <c r="AU371">
        <f>+I371</f>
        <v>100</v>
      </c>
      <c r="AV371">
        <f>+J371</f>
        <v>0</v>
      </c>
      <c r="AW371" s="12">
        <f t="shared" ca="1" si="136"/>
        <v>0</v>
      </c>
      <c r="AX371" s="12">
        <f t="shared" ca="1" si="137"/>
        <v>0</v>
      </c>
      <c r="AZ371" s="1">
        <f t="shared" si="138"/>
        <v>43359</v>
      </c>
      <c r="BA371">
        <f t="shared" si="148"/>
        <v>1600</v>
      </c>
      <c r="BB371">
        <f t="shared" si="149"/>
        <v>0</v>
      </c>
      <c r="BC371" s="12">
        <f t="shared" si="139"/>
        <v>0</v>
      </c>
      <c r="BD371" s="12">
        <f t="shared" ca="1" si="140"/>
        <v>0</v>
      </c>
    </row>
    <row r="372" spans="8:56" ht="18" x14ac:dyDescent="0.25">
      <c r="H372" s="2">
        <f t="shared" si="141"/>
        <v>43360</v>
      </c>
      <c r="I372">
        <f t="shared" si="142"/>
        <v>100</v>
      </c>
      <c r="K372" s="4" t="str">
        <f t="shared" si="133"/>
        <v/>
      </c>
      <c r="L372" s="1">
        <f t="shared" si="143"/>
        <v>43360</v>
      </c>
      <c r="M372">
        <f t="shared" si="144"/>
        <v>35200</v>
      </c>
      <c r="N372">
        <f t="shared" si="145"/>
        <v>4267</v>
      </c>
      <c r="O372" s="4" t="str">
        <f t="shared" si="134"/>
        <v/>
      </c>
      <c r="AT372" s="1">
        <f t="shared" si="135"/>
        <v>43360</v>
      </c>
      <c r="AU372">
        <f t="shared" ref="AU372:AV377" si="152">+AU371+I372</f>
        <v>200</v>
      </c>
      <c r="AV372">
        <f t="shared" si="152"/>
        <v>0</v>
      </c>
      <c r="AW372" s="12">
        <f t="shared" ca="1" si="136"/>
        <v>0</v>
      </c>
      <c r="AX372" s="12">
        <f t="shared" ca="1" si="137"/>
        <v>0</v>
      </c>
      <c r="AZ372" s="1">
        <f t="shared" si="138"/>
        <v>43360</v>
      </c>
      <c r="BA372">
        <f t="shared" si="148"/>
        <v>1700</v>
      </c>
      <c r="BB372">
        <f t="shared" si="149"/>
        <v>0</v>
      </c>
      <c r="BC372" s="12">
        <f t="shared" si="139"/>
        <v>0</v>
      </c>
      <c r="BD372" s="12">
        <f t="shared" ca="1" si="140"/>
        <v>0</v>
      </c>
    </row>
    <row r="373" spans="8:56" ht="18" x14ac:dyDescent="0.25">
      <c r="H373" s="2">
        <f t="shared" si="141"/>
        <v>43361</v>
      </c>
      <c r="I373">
        <f t="shared" si="142"/>
        <v>100</v>
      </c>
      <c r="K373" s="4" t="str">
        <f t="shared" si="133"/>
        <v/>
      </c>
      <c r="L373" s="1">
        <f t="shared" si="143"/>
        <v>43361</v>
      </c>
      <c r="M373">
        <f t="shared" si="144"/>
        <v>35300</v>
      </c>
      <c r="N373">
        <f t="shared" si="145"/>
        <v>4267</v>
      </c>
      <c r="O373" s="4" t="str">
        <f t="shared" si="134"/>
        <v/>
      </c>
      <c r="AT373" s="1">
        <f t="shared" si="135"/>
        <v>43361</v>
      </c>
      <c r="AU373">
        <f t="shared" si="152"/>
        <v>300</v>
      </c>
      <c r="AV373">
        <f t="shared" si="152"/>
        <v>0</v>
      </c>
      <c r="AW373" s="12">
        <f t="shared" ca="1" si="136"/>
        <v>0</v>
      </c>
      <c r="AX373" s="12">
        <f t="shared" ca="1" si="137"/>
        <v>0</v>
      </c>
      <c r="AZ373" s="1">
        <f t="shared" si="138"/>
        <v>43361</v>
      </c>
      <c r="BA373">
        <f t="shared" si="148"/>
        <v>1800</v>
      </c>
      <c r="BB373">
        <f t="shared" si="149"/>
        <v>0</v>
      </c>
      <c r="BC373" s="12">
        <f t="shared" si="139"/>
        <v>0</v>
      </c>
      <c r="BD373" s="12">
        <f t="shared" ca="1" si="140"/>
        <v>0</v>
      </c>
    </row>
    <row r="374" spans="8:56" ht="18" x14ac:dyDescent="0.25">
      <c r="H374" s="2">
        <f t="shared" si="141"/>
        <v>43362</v>
      </c>
      <c r="I374">
        <f t="shared" si="142"/>
        <v>100</v>
      </c>
      <c r="K374" s="4" t="str">
        <f t="shared" si="133"/>
        <v/>
      </c>
      <c r="L374" s="1">
        <f t="shared" si="143"/>
        <v>43362</v>
      </c>
      <c r="M374">
        <f t="shared" si="144"/>
        <v>35400</v>
      </c>
      <c r="N374">
        <f t="shared" si="145"/>
        <v>4267</v>
      </c>
      <c r="O374" s="4" t="str">
        <f t="shared" si="134"/>
        <v/>
      </c>
      <c r="AT374" s="1">
        <f t="shared" si="135"/>
        <v>43362</v>
      </c>
      <c r="AU374">
        <f t="shared" si="152"/>
        <v>400</v>
      </c>
      <c r="AV374">
        <f t="shared" si="152"/>
        <v>0</v>
      </c>
      <c r="AW374" s="12">
        <f t="shared" ca="1" si="136"/>
        <v>0</v>
      </c>
      <c r="AX374" s="12">
        <f t="shared" ca="1" si="137"/>
        <v>0</v>
      </c>
      <c r="AZ374" s="1">
        <f t="shared" si="138"/>
        <v>43362</v>
      </c>
      <c r="BA374">
        <f t="shared" si="148"/>
        <v>1900</v>
      </c>
      <c r="BB374">
        <f t="shared" si="149"/>
        <v>0</v>
      </c>
      <c r="BC374" s="12">
        <f t="shared" si="139"/>
        <v>0</v>
      </c>
      <c r="BD374" s="12">
        <f t="shared" ca="1" si="140"/>
        <v>0</v>
      </c>
    </row>
    <row r="375" spans="8:56" ht="18" x14ac:dyDescent="0.25">
      <c r="H375" s="2">
        <f t="shared" si="141"/>
        <v>43363</v>
      </c>
      <c r="I375">
        <f t="shared" si="142"/>
        <v>100</v>
      </c>
      <c r="K375" s="4" t="str">
        <f t="shared" si="133"/>
        <v/>
      </c>
      <c r="L375" s="1">
        <f t="shared" si="143"/>
        <v>43363</v>
      </c>
      <c r="M375">
        <f t="shared" si="144"/>
        <v>35500</v>
      </c>
      <c r="N375">
        <f t="shared" si="145"/>
        <v>4267</v>
      </c>
      <c r="O375" s="4" t="str">
        <f t="shared" si="134"/>
        <v/>
      </c>
      <c r="AT375" s="1">
        <f t="shared" si="135"/>
        <v>43363</v>
      </c>
      <c r="AU375">
        <f t="shared" si="152"/>
        <v>500</v>
      </c>
      <c r="AV375">
        <f t="shared" si="152"/>
        <v>0</v>
      </c>
      <c r="AW375" s="12">
        <f t="shared" ca="1" si="136"/>
        <v>0</v>
      </c>
      <c r="AX375" s="12">
        <f t="shared" ca="1" si="137"/>
        <v>0</v>
      </c>
      <c r="AZ375" s="1">
        <f t="shared" si="138"/>
        <v>43363</v>
      </c>
      <c r="BA375">
        <f t="shared" si="148"/>
        <v>2000</v>
      </c>
      <c r="BB375">
        <f t="shared" si="149"/>
        <v>0</v>
      </c>
      <c r="BC375" s="12">
        <f t="shared" si="139"/>
        <v>0</v>
      </c>
      <c r="BD375" s="12">
        <f t="shared" ca="1" si="140"/>
        <v>0</v>
      </c>
    </row>
    <row r="376" spans="8:56" ht="18" x14ac:dyDescent="0.25">
      <c r="H376" s="2">
        <f t="shared" si="141"/>
        <v>43364</v>
      </c>
      <c r="I376">
        <f t="shared" si="142"/>
        <v>100</v>
      </c>
      <c r="K376" s="4" t="str">
        <f t="shared" si="133"/>
        <v/>
      </c>
      <c r="L376" s="1">
        <f t="shared" si="143"/>
        <v>43364</v>
      </c>
      <c r="M376">
        <f t="shared" si="144"/>
        <v>35600</v>
      </c>
      <c r="N376">
        <f t="shared" si="145"/>
        <v>4267</v>
      </c>
      <c r="O376" s="4" t="str">
        <f t="shared" si="134"/>
        <v/>
      </c>
      <c r="AT376" s="1">
        <f t="shared" si="135"/>
        <v>43364</v>
      </c>
      <c r="AU376">
        <f t="shared" si="152"/>
        <v>600</v>
      </c>
      <c r="AV376">
        <f t="shared" si="152"/>
        <v>0</v>
      </c>
      <c r="AW376" s="12">
        <f t="shared" ca="1" si="136"/>
        <v>0</v>
      </c>
      <c r="AX376" s="12">
        <f t="shared" ca="1" si="137"/>
        <v>0</v>
      </c>
      <c r="AZ376" s="1">
        <f t="shared" si="138"/>
        <v>43364</v>
      </c>
      <c r="BA376">
        <f t="shared" si="148"/>
        <v>2100</v>
      </c>
      <c r="BB376">
        <f t="shared" si="149"/>
        <v>0</v>
      </c>
      <c r="BC376" s="12">
        <f t="shared" si="139"/>
        <v>0</v>
      </c>
      <c r="BD376" s="12">
        <f t="shared" ca="1" si="140"/>
        <v>0</v>
      </c>
    </row>
    <row r="377" spans="8:56" ht="18" x14ac:dyDescent="0.25">
      <c r="H377" s="2">
        <f t="shared" si="141"/>
        <v>43365</v>
      </c>
      <c r="I377">
        <f t="shared" si="142"/>
        <v>100</v>
      </c>
      <c r="K377" s="4" t="str">
        <f t="shared" si="133"/>
        <v/>
      </c>
      <c r="L377" s="1">
        <f t="shared" si="143"/>
        <v>43365</v>
      </c>
      <c r="M377">
        <f t="shared" si="144"/>
        <v>35700</v>
      </c>
      <c r="N377">
        <f t="shared" si="145"/>
        <v>4267</v>
      </c>
      <c r="O377" s="4" t="str">
        <f t="shared" si="134"/>
        <v/>
      </c>
      <c r="AT377" s="1">
        <f t="shared" si="135"/>
        <v>43365</v>
      </c>
      <c r="AU377">
        <f t="shared" si="152"/>
        <v>700</v>
      </c>
      <c r="AV377">
        <f t="shared" si="152"/>
        <v>0</v>
      </c>
      <c r="AW377" s="12">
        <f t="shared" ca="1" si="136"/>
        <v>0</v>
      </c>
      <c r="AX377" s="12">
        <f t="shared" ca="1" si="137"/>
        <v>0</v>
      </c>
      <c r="AZ377" s="1">
        <f t="shared" si="138"/>
        <v>43365</v>
      </c>
      <c r="BA377">
        <f t="shared" si="148"/>
        <v>2200</v>
      </c>
      <c r="BB377">
        <f t="shared" si="149"/>
        <v>0</v>
      </c>
      <c r="BC377" s="12">
        <f t="shared" si="139"/>
        <v>0</v>
      </c>
      <c r="BD377" s="12">
        <f t="shared" ca="1" si="140"/>
        <v>0</v>
      </c>
    </row>
    <row r="378" spans="8:56" ht="18" x14ac:dyDescent="0.25">
      <c r="H378" s="2">
        <f t="shared" si="141"/>
        <v>43366</v>
      </c>
      <c r="I378">
        <f t="shared" si="142"/>
        <v>100</v>
      </c>
      <c r="K378" s="4" t="str">
        <f t="shared" si="133"/>
        <v/>
      </c>
      <c r="L378" s="1">
        <f t="shared" si="143"/>
        <v>43366</v>
      </c>
      <c r="M378">
        <f t="shared" si="144"/>
        <v>35800</v>
      </c>
      <c r="N378">
        <f t="shared" si="145"/>
        <v>4267</v>
      </c>
      <c r="O378" s="4" t="str">
        <f t="shared" si="134"/>
        <v/>
      </c>
      <c r="AT378" s="1">
        <f t="shared" si="135"/>
        <v>43366</v>
      </c>
      <c r="AU378">
        <f>+I378</f>
        <v>100</v>
      </c>
      <c r="AV378">
        <f>+J378</f>
        <v>0</v>
      </c>
      <c r="AW378" s="12">
        <f t="shared" ca="1" si="136"/>
        <v>0</v>
      </c>
      <c r="AX378" s="12">
        <f t="shared" ca="1" si="137"/>
        <v>0</v>
      </c>
      <c r="AZ378" s="1">
        <f t="shared" si="138"/>
        <v>43366</v>
      </c>
      <c r="BA378">
        <f t="shared" si="148"/>
        <v>2300</v>
      </c>
      <c r="BB378">
        <f t="shared" si="149"/>
        <v>0</v>
      </c>
      <c r="BC378" s="12">
        <f t="shared" si="139"/>
        <v>0</v>
      </c>
      <c r="BD378" s="12">
        <f t="shared" ca="1" si="140"/>
        <v>0</v>
      </c>
    </row>
    <row r="379" spans="8:56" ht="18" x14ac:dyDescent="0.25">
      <c r="H379" s="2">
        <f t="shared" si="141"/>
        <v>43367</v>
      </c>
      <c r="I379">
        <f t="shared" si="142"/>
        <v>100</v>
      </c>
      <c r="K379" s="4" t="str">
        <f t="shared" si="133"/>
        <v/>
      </c>
      <c r="L379" s="1">
        <f t="shared" si="143"/>
        <v>43367</v>
      </c>
      <c r="M379">
        <f t="shared" si="144"/>
        <v>35900</v>
      </c>
      <c r="N379">
        <f t="shared" si="145"/>
        <v>4267</v>
      </c>
      <c r="O379" s="4" t="str">
        <f t="shared" si="134"/>
        <v/>
      </c>
      <c r="AT379" s="1">
        <f t="shared" si="135"/>
        <v>43367</v>
      </c>
      <c r="AU379">
        <f t="shared" ref="AU379:AV384" si="153">+AU378+I379</f>
        <v>200</v>
      </c>
      <c r="AV379">
        <f t="shared" si="153"/>
        <v>0</v>
      </c>
      <c r="AW379" s="12">
        <f t="shared" ca="1" si="136"/>
        <v>0</v>
      </c>
      <c r="AX379" s="12">
        <f t="shared" ca="1" si="137"/>
        <v>0</v>
      </c>
      <c r="AZ379" s="1">
        <f t="shared" si="138"/>
        <v>43367</v>
      </c>
      <c r="BA379">
        <f t="shared" si="148"/>
        <v>2400</v>
      </c>
      <c r="BB379">
        <f t="shared" si="149"/>
        <v>0</v>
      </c>
      <c r="BC379" s="12">
        <f t="shared" si="139"/>
        <v>0</v>
      </c>
      <c r="BD379" s="12">
        <f t="shared" ca="1" si="140"/>
        <v>0</v>
      </c>
    </row>
    <row r="380" spans="8:56" ht="18" x14ac:dyDescent="0.25">
      <c r="H380" s="2">
        <f t="shared" si="141"/>
        <v>43368</v>
      </c>
      <c r="I380">
        <f t="shared" si="142"/>
        <v>100</v>
      </c>
      <c r="K380" s="4" t="str">
        <f t="shared" si="133"/>
        <v/>
      </c>
      <c r="L380" s="1">
        <f t="shared" si="143"/>
        <v>43368</v>
      </c>
      <c r="M380">
        <f t="shared" si="144"/>
        <v>36000</v>
      </c>
      <c r="N380">
        <f t="shared" si="145"/>
        <v>4267</v>
      </c>
      <c r="O380" s="4" t="str">
        <f t="shared" si="134"/>
        <v/>
      </c>
      <c r="AT380" s="1">
        <f t="shared" si="135"/>
        <v>43368</v>
      </c>
      <c r="AU380">
        <f t="shared" si="153"/>
        <v>300</v>
      </c>
      <c r="AV380">
        <f t="shared" si="153"/>
        <v>0</v>
      </c>
      <c r="AW380" s="12">
        <f t="shared" ca="1" si="136"/>
        <v>0</v>
      </c>
      <c r="AX380" s="12">
        <f t="shared" ca="1" si="137"/>
        <v>0</v>
      </c>
      <c r="AZ380" s="1">
        <f t="shared" si="138"/>
        <v>43368</v>
      </c>
      <c r="BA380">
        <f t="shared" si="148"/>
        <v>2500</v>
      </c>
      <c r="BB380">
        <f t="shared" si="149"/>
        <v>0</v>
      </c>
      <c r="BC380" s="12">
        <f t="shared" si="139"/>
        <v>0</v>
      </c>
      <c r="BD380" s="12">
        <f t="shared" ca="1" si="140"/>
        <v>0</v>
      </c>
    </row>
    <row r="381" spans="8:56" ht="18" x14ac:dyDescent="0.25">
      <c r="H381" s="2">
        <f t="shared" si="141"/>
        <v>43369</v>
      </c>
      <c r="I381">
        <f t="shared" si="142"/>
        <v>100</v>
      </c>
      <c r="K381" s="4" t="str">
        <f t="shared" si="133"/>
        <v/>
      </c>
      <c r="L381" s="1">
        <f t="shared" si="143"/>
        <v>43369</v>
      </c>
      <c r="M381">
        <f t="shared" si="144"/>
        <v>36100</v>
      </c>
      <c r="N381">
        <f t="shared" si="145"/>
        <v>4267</v>
      </c>
      <c r="O381" s="4" t="str">
        <f t="shared" si="134"/>
        <v/>
      </c>
      <c r="AT381" s="1">
        <f t="shared" si="135"/>
        <v>43369</v>
      </c>
      <c r="AU381">
        <f t="shared" si="153"/>
        <v>400</v>
      </c>
      <c r="AV381">
        <f t="shared" si="153"/>
        <v>0</v>
      </c>
      <c r="AW381" s="12">
        <f t="shared" ca="1" si="136"/>
        <v>0</v>
      </c>
      <c r="AX381" s="12">
        <f t="shared" ca="1" si="137"/>
        <v>0</v>
      </c>
      <c r="AZ381" s="1">
        <f t="shared" si="138"/>
        <v>43369</v>
      </c>
      <c r="BA381">
        <f t="shared" si="148"/>
        <v>2600</v>
      </c>
      <c r="BB381">
        <f t="shared" si="149"/>
        <v>0</v>
      </c>
      <c r="BC381" s="12">
        <f t="shared" si="139"/>
        <v>0</v>
      </c>
      <c r="BD381" s="12">
        <f t="shared" ca="1" si="140"/>
        <v>0</v>
      </c>
    </row>
    <row r="382" spans="8:56" ht="18" x14ac:dyDescent="0.25">
      <c r="H382" s="2">
        <f t="shared" si="141"/>
        <v>43370</v>
      </c>
      <c r="I382">
        <f t="shared" si="142"/>
        <v>100</v>
      </c>
      <c r="K382" s="4" t="str">
        <f t="shared" si="133"/>
        <v/>
      </c>
      <c r="L382" s="1">
        <f t="shared" si="143"/>
        <v>43370</v>
      </c>
      <c r="M382">
        <f t="shared" si="144"/>
        <v>36200</v>
      </c>
      <c r="N382">
        <f t="shared" si="145"/>
        <v>4267</v>
      </c>
      <c r="O382" s="4" t="str">
        <f t="shared" si="134"/>
        <v/>
      </c>
      <c r="AT382" s="1">
        <f t="shared" si="135"/>
        <v>43370</v>
      </c>
      <c r="AU382">
        <f t="shared" si="153"/>
        <v>500</v>
      </c>
      <c r="AV382">
        <f t="shared" si="153"/>
        <v>0</v>
      </c>
      <c r="AW382" s="12">
        <f t="shared" ca="1" si="136"/>
        <v>0</v>
      </c>
      <c r="AX382" s="12">
        <f t="shared" ca="1" si="137"/>
        <v>0</v>
      </c>
      <c r="AZ382" s="1">
        <f t="shared" si="138"/>
        <v>43370</v>
      </c>
      <c r="BA382">
        <f t="shared" si="148"/>
        <v>2700</v>
      </c>
      <c r="BB382">
        <f t="shared" si="149"/>
        <v>0</v>
      </c>
      <c r="BC382" s="12">
        <f t="shared" si="139"/>
        <v>0</v>
      </c>
      <c r="BD382" s="12">
        <f t="shared" ca="1" si="140"/>
        <v>0</v>
      </c>
    </row>
    <row r="383" spans="8:56" ht="18" x14ac:dyDescent="0.25">
      <c r="H383" s="2">
        <f t="shared" si="141"/>
        <v>43371</v>
      </c>
      <c r="I383">
        <f t="shared" si="142"/>
        <v>100</v>
      </c>
      <c r="K383" s="4" t="str">
        <f t="shared" si="133"/>
        <v/>
      </c>
      <c r="L383" s="1">
        <f t="shared" si="143"/>
        <v>43371</v>
      </c>
      <c r="M383">
        <f t="shared" si="144"/>
        <v>36300</v>
      </c>
      <c r="N383">
        <f t="shared" si="145"/>
        <v>4267</v>
      </c>
      <c r="O383" s="4" t="str">
        <f t="shared" si="134"/>
        <v/>
      </c>
      <c r="AT383" s="1">
        <f t="shared" si="135"/>
        <v>43371</v>
      </c>
      <c r="AU383">
        <f t="shared" si="153"/>
        <v>600</v>
      </c>
      <c r="AV383">
        <f t="shared" si="153"/>
        <v>0</v>
      </c>
      <c r="AW383" s="12">
        <f t="shared" ca="1" si="136"/>
        <v>0</v>
      </c>
      <c r="AX383" s="12">
        <f t="shared" ca="1" si="137"/>
        <v>0</v>
      </c>
      <c r="AZ383" s="1">
        <f t="shared" si="138"/>
        <v>43371</v>
      </c>
      <c r="BA383">
        <f t="shared" si="148"/>
        <v>2800</v>
      </c>
      <c r="BB383">
        <f t="shared" si="149"/>
        <v>0</v>
      </c>
      <c r="BC383" s="12">
        <f t="shared" si="139"/>
        <v>0</v>
      </c>
      <c r="BD383" s="12">
        <f t="shared" ca="1" si="140"/>
        <v>0</v>
      </c>
    </row>
    <row r="384" spans="8:56" ht="18" x14ac:dyDescent="0.25">
      <c r="H384" s="2">
        <f t="shared" si="141"/>
        <v>43372</v>
      </c>
      <c r="I384">
        <f t="shared" si="142"/>
        <v>100</v>
      </c>
      <c r="K384" s="4" t="str">
        <f t="shared" si="133"/>
        <v/>
      </c>
      <c r="L384" s="1">
        <f t="shared" si="143"/>
        <v>43372</v>
      </c>
      <c r="M384">
        <f t="shared" si="144"/>
        <v>36400</v>
      </c>
      <c r="N384">
        <f t="shared" si="145"/>
        <v>4267</v>
      </c>
      <c r="O384" s="4" t="str">
        <f t="shared" si="134"/>
        <v/>
      </c>
      <c r="AT384" s="1">
        <f t="shared" si="135"/>
        <v>43372</v>
      </c>
      <c r="AU384">
        <f t="shared" si="153"/>
        <v>700</v>
      </c>
      <c r="AV384">
        <f t="shared" si="153"/>
        <v>0</v>
      </c>
      <c r="AW384" s="12">
        <f t="shared" ca="1" si="136"/>
        <v>0</v>
      </c>
      <c r="AX384" s="12">
        <f t="shared" ca="1" si="137"/>
        <v>0</v>
      </c>
      <c r="AZ384" s="1">
        <f t="shared" si="138"/>
        <v>43372</v>
      </c>
      <c r="BA384">
        <f t="shared" si="148"/>
        <v>2900</v>
      </c>
      <c r="BB384">
        <f t="shared" si="149"/>
        <v>0</v>
      </c>
      <c r="BC384" s="12">
        <f t="shared" si="139"/>
        <v>0</v>
      </c>
      <c r="BD384" s="12">
        <f t="shared" ca="1" si="140"/>
        <v>0</v>
      </c>
    </row>
    <row r="385" spans="8:56" ht="18" x14ac:dyDescent="0.25">
      <c r="H385" s="2">
        <f t="shared" si="141"/>
        <v>43373</v>
      </c>
      <c r="I385">
        <f t="shared" si="142"/>
        <v>100</v>
      </c>
      <c r="K385" s="4" t="str">
        <f t="shared" si="133"/>
        <v/>
      </c>
      <c r="L385" s="1">
        <f t="shared" si="143"/>
        <v>43373</v>
      </c>
      <c r="M385">
        <f t="shared" si="144"/>
        <v>36500</v>
      </c>
      <c r="N385">
        <f t="shared" si="145"/>
        <v>4267</v>
      </c>
      <c r="O385" s="4" t="str">
        <f t="shared" si="134"/>
        <v/>
      </c>
      <c r="AT385" s="1">
        <f t="shared" si="135"/>
        <v>43373</v>
      </c>
      <c r="AU385">
        <f>+I385</f>
        <v>100</v>
      </c>
      <c r="AV385">
        <f>+J385</f>
        <v>0</v>
      </c>
      <c r="AW385" s="12">
        <f t="shared" ca="1" si="136"/>
        <v>0</v>
      </c>
      <c r="AX385" s="12">
        <f t="shared" ca="1" si="137"/>
        <v>0</v>
      </c>
      <c r="AZ385" s="1">
        <f t="shared" si="138"/>
        <v>43373</v>
      </c>
      <c r="BA385">
        <f t="shared" si="148"/>
        <v>3000</v>
      </c>
      <c r="BB385">
        <f t="shared" si="149"/>
        <v>0</v>
      </c>
      <c r="BC385" s="12">
        <f t="shared" si="139"/>
        <v>0</v>
      </c>
      <c r="BD385" s="12">
        <f t="shared" ca="1" si="140"/>
        <v>0</v>
      </c>
    </row>
    <row r="386" spans="8:56" ht="18" x14ac:dyDescent="0.25">
      <c r="H386" s="2">
        <f t="shared" si="141"/>
        <v>43374</v>
      </c>
      <c r="K386" s="4" t="str">
        <f t="shared" si="133"/>
        <v/>
      </c>
      <c r="L386" s="1">
        <f t="shared" si="143"/>
        <v>43374</v>
      </c>
      <c r="M386">
        <f t="shared" ref="M386" si="154">+M385+I386</f>
        <v>36500</v>
      </c>
      <c r="N386">
        <f t="shared" ref="N386" si="155">+N385+J386</f>
        <v>4267</v>
      </c>
      <c r="O386" s="4" t="str">
        <f t="shared" si="134"/>
        <v/>
      </c>
      <c r="AT386" s="1">
        <f t="shared" si="135"/>
        <v>43374</v>
      </c>
      <c r="AZ386" s="1"/>
    </row>
    <row r="387" spans="8:56" x14ac:dyDescent="0.25">
      <c r="P387" s="1"/>
    </row>
    <row r="388" spans="8:56" x14ac:dyDescent="0.25">
      <c r="P388" s="1"/>
    </row>
    <row r="389" spans="8:56" x14ac:dyDescent="0.25">
      <c r="P389" s="1"/>
    </row>
    <row r="390" spans="8:56" x14ac:dyDescent="0.25">
      <c r="P390" s="1"/>
    </row>
    <row r="391" spans="8:56" x14ac:dyDescent="0.25">
      <c r="P391" s="1"/>
    </row>
    <row r="392" spans="8:56" x14ac:dyDescent="0.25">
      <c r="P392" s="1"/>
    </row>
    <row r="393" spans="8:56" x14ac:dyDescent="0.25">
      <c r="P393" s="1"/>
    </row>
    <row r="394" spans="8:56" x14ac:dyDescent="0.25">
      <c r="P394" s="1"/>
    </row>
    <row r="395" spans="8:56" x14ac:dyDescent="0.25">
      <c r="P395" s="1"/>
    </row>
    <row r="396" spans="8:56" x14ac:dyDescent="0.25">
      <c r="P396" s="1"/>
    </row>
    <row r="397" spans="8:56" x14ac:dyDescent="0.25">
      <c r="P397" s="1"/>
    </row>
    <row r="398" spans="8:56" x14ac:dyDescent="0.25">
      <c r="P398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40"/>
  <sheetViews>
    <sheetView zoomScale="68" zoomScaleNormal="68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7"/>
    <col min="2" max="2" width="19.28515625" style="9" bestFit="1" customWidth="1"/>
    <col min="3" max="9" width="9.140625" style="7"/>
    <col min="10" max="10" width="7.42578125" style="7" customWidth="1"/>
    <col min="11" max="11" width="19.28515625" style="7" bestFit="1" customWidth="1"/>
    <col min="12" max="18" width="9.140625" style="7"/>
    <col min="19" max="19" width="7.42578125" style="7" customWidth="1"/>
    <col min="20" max="20" width="19.28515625" style="7" bestFit="1" customWidth="1"/>
    <col min="21" max="16384" width="9.140625" style="7"/>
  </cols>
  <sheetData>
    <row r="1" spans="1:20" ht="21" x14ac:dyDescent="0.35">
      <c r="A1" s="8" t="s">
        <v>8</v>
      </c>
    </row>
    <row r="4" spans="1:20" x14ac:dyDescent="0.25">
      <c r="B4" s="9">
        <f>+Overall!$H$21</f>
        <v>43009</v>
      </c>
      <c r="K4" s="9">
        <f>+B4+7</f>
        <v>43016</v>
      </c>
      <c r="T4" s="9">
        <f>+K4+7</f>
        <v>43023</v>
      </c>
    </row>
    <row r="22" spans="2:20" x14ac:dyDescent="0.25">
      <c r="B22" s="9">
        <f>+T4+7</f>
        <v>43030</v>
      </c>
      <c r="K22" s="9">
        <f>+B22+7</f>
        <v>43037</v>
      </c>
      <c r="T22" s="9">
        <f>+K22+7</f>
        <v>43044</v>
      </c>
    </row>
    <row r="40" spans="2:20" x14ac:dyDescent="0.25">
      <c r="B40" s="9">
        <f>+T22+7</f>
        <v>43051</v>
      </c>
      <c r="K40" s="9">
        <f>+B40+7</f>
        <v>43058</v>
      </c>
      <c r="T40" s="9">
        <f>+K40+7</f>
        <v>43065</v>
      </c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4"/>
  <sheetViews>
    <sheetView zoomScale="72" zoomScaleNormal="72" workbookViewId="0">
      <pane ySplit="1" topLeftCell="A2" activePane="bottomLeft" state="frozen"/>
      <selection pane="bottomLeft" activeCell="A2" sqref="A2"/>
    </sheetView>
  </sheetViews>
  <sheetFormatPr defaultRowHeight="15" x14ac:dyDescent="0.25"/>
  <cols>
    <col min="1" max="1" width="9.140625" style="10"/>
    <col min="2" max="2" width="17.85546875" style="10" bestFit="1" customWidth="1"/>
    <col min="3" max="10" width="9.140625" style="10"/>
    <col min="11" max="11" width="17.85546875" style="10" customWidth="1"/>
    <col min="12" max="19" width="9.140625" style="10"/>
    <col min="20" max="20" width="17.85546875" style="10" customWidth="1"/>
    <col min="21" max="16384" width="9.140625" style="10"/>
  </cols>
  <sheetData>
    <row r="1" spans="1:20" x14ac:dyDescent="0.25">
      <c r="A1" s="10" t="s">
        <v>8</v>
      </c>
    </row>
    <row r="4" spans="1:20" x14ac:dyDescent="0.25">
      <c r="B4" s="10">
        <f>+Overall!$H$21</f>
        <v>43009</v>
      </c>
      <c r="K4" s="10">
        <f>+Overall!$H$52</f>
        <v>43040</v>
      </c>
      <c r="T4" s="10">
        <f>+Overall!$H$82</f>
        <v>43070</v>
      </c>
    </row>
  </sheetData>
  <pageMargins left="0.7" right="0.7" top="0.75" bottom="0.75" header="0.3" footer="0.3"/>
  <pageSetup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Overall</vt:lpstr>
      <vt:lpstr>Weekly Graphs</vt:lpstr>
      <vt:lpstr>Monthly Graphs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Kane</dc:creator>
  <cp:lastModifiedBy>Tim Kane</cp:lastModifiedBy>
  <dcterms:created xsi:type="dcterms:W3CDTF">2017-10-02T16:44:30Z</dcterms:created>
  <dcterms:modified xsi:type="dcterms:W3CDTF">2017-11-15T04:01:41Z</dcterms:modified>
</cp:coreProperties>
</file>